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3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7" i="2"/>
  <c r="J59" i="2" l="1"/>
</calcChain>
</file>

<file path=xl/sharedStrings.xml><?xml version="1.0" encoding="utf-8"?>
<sst xmlns="http://schemas.openxmlformats.org/spreadsheetml/2006/main" count="252" uniqueCount="160">
  <si>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</si>
  <si>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</si>
  <si>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</si>
  <si>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</si>
  <si>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</si>
  <si>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</si>
  <si>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</si>
  <si>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</si>
  <si>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</si>
  <si>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</si>
  <si>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</si>
  <si>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</si>
  <si>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</si>
  <si>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</si>
  <si>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</si>
  <si>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</si>
  <si>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</si>
  <si>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</si>
  <si>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</si>
  <si>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</si>
  <si>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</si>
  <si>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</si>
  <si>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</si>
  <si>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</si>
  <si>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</si>
  <si>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</si>
  <si>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</si>
  <si>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</si>
  <si>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</si>
  <si>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</si>
  <si>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</si>
  <si>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</si>
  <si>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</si>
  <si>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</si>
  <si>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</si>
  <si>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</si>
  <si>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</si>
  <si>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</si>
  <si>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</si>
  <si>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</si>
  <si>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</si>
  <si>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</si>
  <si>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</si>
  <si>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</si>
  <si>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</si>
  <si>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</si>
  <si>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</si>
  <si>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</si>
  <si>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</si>
  <si>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</si>
  <si>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</si>
  <si>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</si>
  <si>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</si>
  <si>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</si>
  <si>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</si>
  <si>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</si>
  <si>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</si>
  <si>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</si>
  <si>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</si>
  <si>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</si>
  <si>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</si>
  <si>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</si>
  <si>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</si>
  <si>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</si>
  <si>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</si>
  <si>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</si>
  <si>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</si>
  <si>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</si>
  <si>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</si>
  <si>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</si>
  <si>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</si>
  <si>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</si>
  <si>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</si>
  <si>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</si>
  <si>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</si>
  <si>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</si>
  <si>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</si>
  <si>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</si>
  <si>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</si>
  <si>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</si>
  <si>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</si>
  <si>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</si>
  <si>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</si>
  <si>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</si>
  <si>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</si>
  <si>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</si>
  <si>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</si>
  <si>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</si>
  <si>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</si>
  <si>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</si>
  <si>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</si>
  <si>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</si>
  <si>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</si>
  <si>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</si>
  <si>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</si>
  <si>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</si>
  <si>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</si>
  <si>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</si>
  <si>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</si>
  <si>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</si>
  <si>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</si>
  <si>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</si>
  <si>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</si>
  <si>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</si>
  <si>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</si>
  <si>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</si>
  <si>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</si>
  <si>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</si>
  <si>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</si>
  <si>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</si>
  <si>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</si>
  <si>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</si>
  <si>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</si>
  <si>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</si>
  <si>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</si>
  <si>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</si>
  <si>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</si>
  <si>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</si>
  <si>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</si>
  <si>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</si>
  <si>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</si>
  <si>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</si>
  <si>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</si>
  <si>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</si>
  <si>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</si>
  <si>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</si>
  <si>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</si>
  <si>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</si>
  <si>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</si>
  <si>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</si>
  <si>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</si>
  <si>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</si>
  <si>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</si>
  <si>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</si>
  <si>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</si>
  <si>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</si>
  <si>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</si>
  <si>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</si>
  <si>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</si>
  <si>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</si>
  <si>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</si>
  <si>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</si>
  <si>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</si>
  <si>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</si>
  <si>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</si>
  <si>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</si>
  <si>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</si>
  <si>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</si>
  <si>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</si>
  <si>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</si>
  <si>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% исполнения </t>
  </si>
  <si>
    <t>Резервные фонды</t>
  </si>
  <si>
    <t>0111</t>
  </si>
  <si>
    <t>1300</t>
  </si>
  <si>
    <t>1301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</si>
  <si>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</si>
  <si>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</si>
  <si>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Утверждено
на 2023 год</t>
  </si>
  <si>
    <t>Сведения об исполнении бюджета Ленинского городского округа по разделам, подразделам классификации расходов 
за 2 квартал 2023 год в сравнении с запланированными назначениями на 2023 год</t>
  </si>
  <si>
    <t>Исполнение за 
2 квартал 
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</si>
</sst>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3" fillId="0" borderId="27" xfId="3" applyNumberFormat="1" applyFont="1" applyFill="1" applyBorder="1" applyAlignment="1">
      <alignment horizontal="left" vertical="center" wrapText="1"/>
    </xf>
    <xf numFmtId="49" fontId="13" fillId="0" borderId="28" xfId="3" applyNumberFormat="1" applyFont="1" applyFill="1" applyBorder="1" applyAlignment="1">
      <alignment horizontal="left" vertical="center" wrapText="1"/>
    </xf>
    <xf numFmtId="49" fontId="13" fillId="0" borderId="15" xfId="3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80" zoomScaleNormal="80" zoomScaleSheetLayoutView="80" workbookViewId="0">
      <selection activeCell="I12" sqref="I12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3" t="s">
        <v>158</v>
      </c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145</v>
      </c>
    </row>
    <row r="5" spans="1:10" ht="80.25" customHeight="1" x14ac:dyDescent="0.25">
      <c r="A5" s="95"/>
      <c r="B5" s="122" t="s">
        <v>4</v>
      </c>
      <c r="C5" s="122"/>
      <c r="D5" s="122"/>
      <c r="E5" s="122"/>
      <c r="F5" s="122"/>
      <c r="G5" s="96" t="s">
        <v>6</v>
      </c>
      <c r="H5" s="110" t="s">
        <v>157</v>
      </c>
      <c r="I5" s="96" t="s">
        <v>159</v>
      </c>
      <c r="J5" s="96" t="s">
        <v>150</v>
      </c>
    </row>
    <row r="6" spans="1:10" s="89" customFormat="1" ht="15" customHeight="1" x14ac:dyDescent="0.2">
      <c r="A6" s="97">
        <v>1</v>
      </c>
      <c r="B6" s="125" t="s">
        <v>139</v>
      </c>
      <c r="C6" s="125"/>
      <c r="D6" s="125"/>
      <c r="E6" s="125"/>
      <c r="F6" s="125"/>
      <c r="G6" s="98" t="s">
        <v>140</v>
      </c>
      <c r="H6" s="111" t="s">
        <v>141</v>
      </c>
      <c r="I6" s="98" t="s">
        <v>142</v>
      </c>
      <c r="J6" s="98" t="s">
        <v>143</v>
      </c>
    </row>
    <row r="7" spans="1:10" ht="26.45" customHeight="1" x14ac:dyDescent="0.25">
      <c r="A7" s="133" t="s">
        <v>144</v>
      </c>
      <c r="B7" s="124" t="s">
        <v>45</v>
      </c>
      <c r="C7" s="124"/>
      <c r="D7" s="124"/>
      <c r="E7" s="124"/>
      <c r="F7" s="124"/>
      <c r="G7" s="99" t="s">
        <v>46</v>
      </c>
      <c r="H7" s="90">
        <v>1596167330.79</v>
      </c>
      <c r="I7" s="90">
        <v>678292555.04999995</v>
      </c>
      <c r="J7" s="100">
        <f>I7/H7*100</f>
        <v>42.495078176690214</v>
      </c>
    </row>
    <row r="8" spans="1:10" s="88" customFormat="1" ht="42.75" customHeight="1" x14ac:dyDescent="0.2">
      <c r="A8" s="133"/>
      <c r="B8" s="112" t="s">
        <v>47</v>
      </c>
      <c r="C8" s="112"/>
      <c r="D8" s="112"/>
      <c r="E8" s="112"/>
      <c r="F8" s="112"/>
      <c r="G8" s="87" t="s">
        <v>48</v>
      </c>
      <c r="H8" s="84">
        <v>3595100</v>
      </c>
      <c r="I8" s="84">
        <v>1557218.38</v>
      </c>
      <c r="J8" s="100">
        <f t="shared" ref="J8:J56" si="0">I8/H8*100</f>
        <v>43.315022669744927</v>
      </c>
    </row>
    <row r="9" spans="1:10" s="88" customFormat="1" ht="55.15" customHeight="1" x14ac:dyDescent="0.2">
      <c r="A9" s="133"/>
      <c r="B9" s="112" t="s">
        <v>49</v>
      </c>
      <c r="C9" s="112"/>
      <c r="D9" s="112"/>
      <c r="E9" s="112"/>
      <c r="F9" s="112"/>
      <c r="G9" s="87" t="s">
        <v>50</v>
      </c>
      <c r="H9" s="84">
        <v>20120990</v>
      </c>
      <c r="I9" s="84">
        <v>10216721.25</v>
      </c>
      <c r="J9" s="100">
        <f t="shared" si="0"/>
        <v>50.776434211239106</v>
      </c>
    </row>
    <row r="10" spans="1:10" s="88" customFormat="1" ht="55.15" customHeight="1" x14ac:dyDescent="0.2">
      <c r="A10" s="133"/>
      <c r="B10" s="112" t="s">
        <v>51</v>
      </c>
      <c r="C10" s="112"/>
      <c r="D10" s="112"/>
      <c r="E10" s="112"/>
      <c r="F10" s="112"/>
      <c r="G10" s="87" t="s">
        <v>52</v>
      </c>
      <c r="H10" s="84">
        <v>409244310</v>
      </c>
      <c r="I10" s="84">
        <v>205249165.36000001</v>
      </c>
      <c r="J10" s="100">
        <f t="shared" si="0"/>
        <v>50.15321174776993</v>
      </c>
    </row>
    <row r="11" spans="1:10" s="88" customFormat="1" ht="55.15" customHeight="1" x14ac:dyDescent="0.2">
      <c r="A11" s="133"/>
      <c r="B11" s="112" t="s">
        <v>53</v>
      </c>
      <c r="C11" s="112"/>
      <c r="D11" s="112"/>
      <c r="E11" s="112"/>
      <c r="F11" s="112"/>
      <c r="G11" s="87" t="s">
        <v>54</v>
      </c>
      <c r="H11" s="84">
        <v>77314960</v>
      </c>
      <c r="I11" s="84">
        <v>40892859.770000003</v>
      </c>
      <c r="J11" s="100">
        <f t="shared" si="0"/>
        <v>52.891264213290675</v>
      </c>
    </row>
    <row r="12" spans="1:10" s="88" customFormat="1" ht="24" customHeight="1" x14ac:dyDescent="0.2">
      <c r="A12" s="133"/>
      <c r="B12" s="118" t="s">
        <v>151</v>
      </c>
      <c r="C12" s="119"/>
      <c r="D12" s="119"/>
      <c r="E12" s="119"/>
      <c r="F12" s="120"/>
      <c r="G12" s="87" t="s">
        <v>152</v>
      </c>
      <c r="H12" s="84">
        <v>42918166</v>
      </c>
      <c r="I12" s="84">
        <v>0</v>
      </c>
      <c r="J12" s="100"/>
    </row>
    <row r="13" spans="1:10" s="88" customFormat="1" ht="22.9" customHeight="1" x14ac:dyDescent="0.2">
      <c r="A13" s="133"/>
      <c r="B13" s="112" t="s">
        <v>55</v>
      </c>
      <c r="C13" s="112"/>
      <c r="D13" s="112"/>
      <c r="E13" s="112"/>
      <c r="F13" s="112"/>
      <c r="G13" s="87" t="s">
        <v>56</v>
      </c>
      <c r="H13" s="84">
        <v>1042973804.79</v>
      </c>
      <c r="I13" s="84">
        <v>420376590.29000002</v>
      </c>
      <c r="J13" s="100">
        <f t="shared" si="0"/>
        <v>40.305575112180478</v>
      </c>
    </row>
    <row r="14" spans="1:10" s="88" customFormat="1" ht="27.2" customHeight="1" x14ac:dyDescent="0.2">
      <c r="A14" s="101">
        <v>2</v>
      </c>
      <c r="B14" s="113" t="s">
        <v>57</v>
      </c>
      <c r="C14" s="113"/>
      <c r="D14" s="113"/>
      <c r="E14" s="113"/>
      <c r="F14" s="113"/>
      <c r="G14" s="91" t="s">
        <v>58</v>
      </c>
      <c r="H14" s="94">
        <v>10490370</v>
      </c>
      <c r="I14" s="94">
        <v>5173886.55</v>
      </c>
      <c r="J14" s="100">
        <f t="shared" si="0"/>
        <v>49.32034380102894</v>
      </c>
    </row>
    <row r="15" spans="1:10" s="88" customFormat="1" ht="27.2" customHeight="1" x14ac:dyDescent="0.2">
      <c r="A15" s="101"/>
      <c r="B15" s="126" t="s">
        <v>146</v>
      </c>
      <c r="C15" s="127"/>
      <c r="D15" s="127"/>
      <c r="E15" s="127"/>
      <c r="F15" s="128"/>
      <c r="G15" s="105" t="s">
        <v>147</v>
      </c>
      <c r="H15" s="84">
        <v>10426370</v>
      </c>
      <c r="I15" s="84">
        <v>5173886.55</v>
      </c>
      <c r="J15" s="100">
        <f t="shared" si="0"/>
        <v>49.623085982945163</v>
      </c>
    </row>
    <row r="16" spans="1:10" s="88" customFormat="1" ht="23.1" customHeight="1" x14ac:dyDescent="0.2">
      <c r="A16" s="102"/>
      <c r="B16" s="112" t="s">
        <v>59</v>
      </c>
      <c r="C16" s="112"/>
      <c r="D16" s="112"/>
      <c r="E16" s="112"/>
      <c r="F16" s="112"/>
      <c r="G16" s="87" t="s">
        <v>60</v>
      </c>
      <c r="H16" s="84">
        <v>64000</v>
      </c>
      <c r="I16" s="84">
        <v>0</v>
      </c>
      <c r="J16" s="100">
        <f t="shared" si="0"/>
        <v>0</v>
      </c>
    </row>
    <row r="17" spans="1:10" s="88" customFormat="1" ht="38.25" customHeight="1" x14ac:dyDescent="0.2">
      <c r="A17" s="101">
        <v>3</v>
      </c>
      <c r="B17" s="113" t="s">
        <v>61</v>
      </c>
      <c r="C17" s="113"/>
      <c r="D17" s="113"/>
      <c r="E17" s="113"/>
      <c r="F17" s="113"/>
      <c r="G17" s="91" t="s">
        <v>62</v>
      </c>
      <c r="H17" s="94">
        <v>152462290</v>
      </c>
      <c r="I17" s="94">
        <v>70709060.049999997</v>
      </c>
      <c r="J17" s="100">
        <f t="shared" si="0"/>
        <v>46.378065061203003</v>
      </c>
    </row>
    <row r="18" spans="1:10" s="88" customFormat="1" ht="46.5" customHeight="1" x14ac:dyDescent="0.2">
      <c r="A18" s="132"/>
      <c r="B18" s="112" t="s">
        <v>63</v>
      </c>
      <c r="C18" s="112"/>
      <c r="D18" s="112"/>
      <c r="E18" s="112"/>
      <c r="F18" s="112"/>
      <c r="G18" s="87" t="s">
        <v>64</v>
      </c>
      <c r="H18" s="84">
        <v>350000</v>
      </c>
      <c r="I18" s="84">
        <v>131399</v>
      </c>
      <c r="J18" s="100">
        <f t="shared" si="0"/>
        <v>37.542571428571428</v>
      </c>
    </row>
    <row r="19" spans="1:10" s="88" customFormat="1" ht="46.5" customHeight="1" x14ac:dyDescent="0.2">
      <c r="A19" s="132"/>
      <c r="B19" s="129" t="s">
        <v>148</v>
      </c>
      <c r="C19" s="130"/>
      <c r="D19" s="130"/>
      <c r="E19" s="130"/>
      <c r="F19" s="131"/>
      <c r="G19" s="87" t="s">
        <v>149</v>
      </c>
      <c r="H19" s="84">
        <v>33910800</v>
      </c>
      <c r="I19" s="84">
        <v>16551250.460000001</v>
      </c>
      <c r="J19" s="100">
        <f t="shared" si="0"/>
        <v>48.808198155160007</v>
      </c>
    </row>
    <row r="20" spans="1:10" s="88" customFormat="1" ht="46.5" customHeight="1" x14ac:dyDescent="0.2">
      <c r="A20" s="132"/>
      <c r="B20" s="112" t="s">
        <v>65</v>
      </c>
      <c r="C20" s="112"/>
      <c r="D20" s="112"/>
      <c r="E20" s="112"/>
      <c r="F20" s="112"/>
      <c r="G20" s="87" t="s">
        <v>66</v>
      </c>
      <c r="H20" s="84">
        <v>118201490</v>
      </c>
      <c r="I20" s="84">
        <v>54026410.590000004</v>
      </c>
      <c r="J20" s="100">
        <f t="shared" si="0"/>
        <v>45.707047000845762</v>
      </c>
    </row>
    <row r="21" spans="1:10" s="88" customFormat="1" ht="37.35" customHeight="1" x14ac:dyDescent="0.2">
      <c r="A21" s="101">
        <v>4</v>
      </c>
      <c r="B21" s="113" t="s">
        <v>67</v>
      </c>
      <c r="C21" s="113"/>
      <c r="D21" s="113"/>
      <c r="E21" s="113"/>
      <c r="F21" s="113"/>
      <c r="G21" s="91" t="s">
        <v>68</v>
      </c>
      <c r="H21" s="90">
        <v>1385464915</v>
      </c>
      <c r="I21" s="90">
        <v>437567753.66000003</v>
      </c>
      <c r="J21" s="100">
        <f t="shared" si="0"/>
        <v>31.582737962007506</v>
      </c>
    </row>
    <row r="22" spans="1:10" s="88" customFormat="1" ht="22.9" customHeight="1" x14ac:dyDescent="0.2">
      <c r="A22" s="132"/>
      <c r="B22" s="112" t="s">
        <v>69</v>
      </c>
      <c r="C22" s="112"/>
      <c r="D22" s="112"/>
      <c r="E22" s="112"/>
      <c r="F22" s="112"/>
      <c r="G22" s="87" t="s">
        <v>70</v>
      </c>
      <c r="H22" s="84">
        <v>5764000</v>
      </c>
      <c r="I22" s="84">
        <v>1866966.63</v>
      </c>
      <c r="J22" s="100">
        <f t="shared" si="0"/>
        <v>32.390121963913948</v>
      </c>
    </row>
    <row r="23" spans="1:10" s="88" customFormat="1" ht="22.9" customHeight="1" x14ac:dyDescent="0.2">
      <c r="A23" s="132"/>
      <c r="B23" s="112" t="s">
        <v>71</v>
      </c>
      <c r="C23" s="112"/>
      <c r="D23" s="112"/>
      <c r="E23" s="112"/>
      <c r="F23" s="112"/>
      <c r="G23" s="87" t="s">
        <v>72</v>
      </c>
      <c r="H23" s="84">
        <v>558758245</v>
      </c>
      <c r="I23" s="84">
        <v>170752484.19</v>
      </c>
      <c r="J23" s="100">
        <f t="shared" si="0"/>
        <v>30.559277776742249</v>
      </c>
    </row>
    <row r="24" spans="1:10" s="88" customFormat="1" ht="22.9" customHeight="1" x14ac:dyDescent="0.2">
      <c r="A24" s="132"/>
      <c r="B24" s="112" t="s">
        <v>73</v>
      </c>
      <c r="C24" s="112"/>
      <c r="D24" s="112"/>
      <c r="E24" s="112"/>
      <c r="F24" s="112"/>
      <c r="G24" s="87" t="s">
        <v>74</v>
      </c>
      <c r="H24" s="84">
        <v>791788370</v>
      </c>
      <c r="I24" s="84">
        <v>254926368.80000001</v>
      </c>
      <c r="J24" s="100">
        <f t="shared" si="0"/>
        <v>32.196275982179436</v>
      </c>
    </row>
    <row r="25" spans="1:10" s="88" customFormat="1" ht="22.9" customHeight="1" x14ac:dyDescent="0.2">
      <c r="A25" s="132"/>
      <c r="B25" s="112" t="s">
        <v>75</v>
      </c>
      <c r="C25" s="112"/>
      <c r="D25" s="112"/>
      <c r="E25" s="112"/>
      <c r="F25" s="112"/>
      <c r="G25" s="87" t="s">
        <v>76</v>
      </c>
      <c r="H25" s="84">
        <v>20576300</v>
      </c>
      <c r="I25" s="84">
        <v>6844871.1699999999</v>
      </c>
      <c r="J25" s="100">
        <f t="shared" si="0"/>
        <v>33.265801771941504</v>
      </c>
    </row>
    <row r="26" spans="1:10" s="88" customFormat="1" ht="22.9" customHeight="1" x14ac:dyDescent="0.2">
      <c r="A26" s="132"/>
      <c r="B26" s="112" t="s">
        <v>77</v>
      </c>
      <c r="C26" s="112"/>
      <c r="D26" s="112"/>
      <c r="E26" s="112"/>
      <c r="F26" s="112"/>
      <c r="G26" s="87" t="s">
        <v>78</v>
      </c>
      <c r="H26" s="84">
        <v>8578000</v>
      </c>
      <c r="I26" s="84">
        <v>3177062.87</v>
      </c>
      <c r="J26" s="100">
        <f t="shared" si="0"/>
        <v>37.037338190720448</v>
      </c>
    </row>
    <row r="27" spans="1:10" s="88" customFormat="1" ht="27.95" customHeight="1" x14ac:dyDescent="0.2">
      <c r="A27" s="101">
        <v>5</v>
      </c>
      <c r="B27" s="113" t="s">
        <v>79</v>
      </c>
      <c r="C27" s="113"/>
      <c r="D27" s="113"/>
      <c r="E27" s="113"/>
      <c r="F27" s="113"/>
      <c r="G27" s="91" t="s">
        <v>80</v>
      </c>
      <c r="H27" s="90">
        <v>2661625800.7600002</v>
      </c>
      <c r="I27" s="90">
        <v>712001729.91999996</v>
      </c>
      <c r="J27" s="100">
        <f t="shared" si="0"/>
        <v>26.75063225329027</v>
      </c>
    </row>
    <row r="28" spans="1:10" s="88" customFormat="1" ht="24.4" customHeight="1" x14ac:dyDescent="0.2">
      <c r="A28" s="132"/>
      <c r="B28" s="112" t="s">
        <v>81</v>
      </c>
      <c r="C28" s="112"/>
      <c r="D28" s="112"/>
      <c r="E28" s="112"/>
      <c r="F28" s="112"/>
      <c r="G28" s="87" t="s">
        <v>82</v>
      </c>
      <c r="H28" s="84">
        <v>44816170</v>
      </c>
      <c r="I28" s="84">
        <v>20926354.690000001</v>
      </c>
      <c r="J28" s="100">
        <f t="shared" si="0"/>
        <v>46.693759618459147</v>
      </c>
    </row>
    <row r="29" spans="1:10" s="88" customFormat="1" ht="24.4" customHeight="1" x14ac:dyDescent="0.2">
      <c r="A29" s="132"/>
      <c r="B29" s="112" t="s">
        <v>83</v>
      </c>
      <c r="C29" s="112"/>
      <c r="D29" s="112"/>
      <c r="E29" s="112"/>
      <c r="F29" s="112"/>
      <c r="G29" s="87" t="s">
        <v>84</v>
      </c>
      <c r="H29" s="84">
        <v>596523063.75999999</v>
      </c>
      <c r="I29" s="84">
        <v>81037152.739999995</v>
      </c>
      <c r="J29" s="100">
        <f t="shared" si="0"/>
        <v>13.584915263662594</v>
      </c>
    </row>
    <row r="30" spans="1:10" s="88" customFormat="1" ht="24.4" customHeight="1" x14ac:dyDescent="0.2">
      <c r="A30" s="132"/>
      <c r="B30" s="112" t="s">
        <v>85</v>
      </c>
      <c r="C30" s="112"/>
      <c r="D30" s="112"/>
      <c r="E30" s="112"/>
      <c r="F30" s="112"/>
      <c r="G30" s="87" t="s">
        <v>86</v>
      </c>
      <c r="H30" s="84">
        <v>2007261767</v>
      </c>
      <c r="I30" s="84">
        <v>603781836.89999998</v>
      </c>
      <c r="J30" s="100">
        <f t="shared" si="0"/>
        <v>30.079875322011251</v>
      </c>
    </row>
    <row r="31" spans="1:10" s="88" customFormat="1" ht="24.4" customHeight="1" x14ac:dyDescent="0.2">
      <c r="A31" s="132"/>
      <c r="B31" s="112" t="s">
        <v>87</v>
      </c>
      <c r="C31" s="112"/>
      <c r="D31" s="112"/>
      <c r="E31" s="112"/>
      <c r="F31" s="112"/>
      <c r="G31" s="87" t="s">
        <v>88</v>
      </c>
      <c r="H31" s="84">
        <v>13024800</v>
      </c>
      <c r="I31" s="84">
        <v>6256385.5899999999</v>
      </c>
      <c r="J31" s="100">
        <f t="shared" si="0"/>
        <v>48.034408129107547</v>
      </c>
    </row>
    <row r="32" spans="1:10" s="88" customFormat="1" ht="28.5" customHeight="1" x14ac:dyDescent="0.2">
      <c r="A32" s="101">
        <v>6</v>
      </c>
      <c r="B32" s="121" t="s">
        <v>89</v>
      </c>
      <c r="C32" s="121"/>
      <c r="D32" s="121"/>
      <c r="E32" s="121"/>
      <c r="F32" s="121"/>
      <c r="G32" s="91" t="s">
        <v>90</v>
      </c>
      <c r="H32" s="94">
        <v>6951540</v>
      </c>
      <c r="I32" s="94">
        <v>1045008.76</v>
      </c>
      <c r="J32" s="100">
        <f t="shared" si="0"/>
        <v>15.032766264741337</v>
      </c>
    </row>
    <row r="33" spans="1:10" s="88" customFormat="1" ht="25.5" customHeight="1" x14ac:dyDescent="0.2">
      <c r="A33" s="102"/>
      <c r="B33" s="118" t="s">
        <v>91</v>
      </c>
      <c r="C33" s="119"/>
      <c r="D33" s="119"/>
      <c r="E33" s="119"/>
      <c r="F33" s="120"/>
      <c r="G33" s="87" t="s">
        <v>92</v>
      </c>
      <c r="H33" s="84">
        <v>6951540</v>
      </c>
      <c r="I33" s="84">
        <v>1045008.76</v>
      </c>
      <c r="J33" s="100">
        <f t="shared" si="0"/>
        <v>15.032766264741337</v>
      </c>
    </row>
    <row r="34" spans="1:10" s="88" customFormat="1" ht="29.25" customHeight="1" x14ac:dyDescent="0.2">
      <c r="A34" s="101">
        <v>7</v>
      </c>
      <c r="B34" s="113" t="s">
        <v>93</v>
      </c>
      <c r="C34" s="113"/>
      <c r="D34" s="113"/>
      <c r="E34" s="113"/>
      <c r="F34" s="113"/>
      <c r="G34" s="91" t="s">
        <v>94</v>
      </c>
      <c r="H34" s="90">
        <v>10180569099.879999</v>
      </c>
      <c r="I34" s="90">
        <v>5007178122.0100002</v>
      </c>
      <c r="J34" s="100">
        <f t="shared" si="0"/>
        <v>49.1836760095172</v>
      </c>
    </row>
    <row r="35" spans="1:10" s="88" customFormat="1" ht="22.7" customHeight="1" x14ac:dyDescent="0.2">
      <c r="A35" s="132"/>
      <c r="B35" s="112" t="s">
        <v>95</v>
      </c>
      <c r="C35" s="112"/>
      <c r="D35" s="112"/>
      <c r="E35" s="112"/>
      <c r="F35" s="112"/>
      <c r="G35" s="87" t="s">
        <v>96</v>
      </c>
      <c r="H35" s="84">
        <v>3410441657.6300001</v>
      </c>
      <c r="I35" s="84">
        <v>1446715591.5699999</v>
      </c>
      <c r="J35" s="100">
        <f t="shared" si="0"/>
        <v>42.42018297933172</v>
      </c>
    </row>
    <row r="36" spans="1:10" s="88" customFormat="1" ht="22.7" customHeight="1" x14ac:dyDescent="0.2">
      <c r="A36" s="132"/>
      <c r="B36" s="112" t="s">
        <v>97</v>
      </c>
      <c r="C36" s="112"/>
      <c r="D36" s="112"/>
      <c r="E36" s="112"/>
      <c r="F36" s="112"/>
      <c r="G36" s="87" t="s">
        <v>98</v>
      </c>
      <c r="H36" s="84">
        <v>6238811813.3000002</v>
      </c>
      <c r="I36" s="84">
        <v>3314833580.3099999</v>
      </c>
      <c r="J36" s="100">
        <f t="shared" si="0"/>
        <v>53.132450208601966</v>
      </c>
    </row>
    <row r="37" spans="1:10" s="88" customFormat="1" ht="22.7" customHeight="1" x14ac:dyDescent="0.2">
      <c r="A37" s="132"/>
      <c r="B37" s="112" t="s">
        <v>99</v>
      </c>
      <c r="C37" s="112"/>
      <c r="D37" s="112"/>
      <c r="E37" s="112"/>
      <c r="F37" s="112"/>
      <c r="G37" s="87" t="s">
        <v>100</v>
      </c>
      <c r="H37" s="84">
        <v>393878708.94999999</v>
      </c>
      <c r="I37" s="84">
        <v>195039681.72999999</v>
      </c>
      <c r="J37" s="100">
        <f t="shared" si="0"/>
        <v>49.517701083649804</v>
      </c>
    </row>
    <row r="38" spans="1:10" s="88" customFormat="1" ht="22.7" customHeight="1" x14ac:dyDescent="0.2">
      <c r="A38" s="132"/>
      <c r="B38" s="112" t="s">
        <v>101</v>
      </c>
      <c r="C38" s="112"/>
      <c r="D38" s="112"/>
      <c r="E38" s="112"/>
      <c r="F38" s="112"/>
      <c r="G38" s="87" t="s">
        <v>102</v>
      </c>
      <c r="H38" s="84">
        <v>35479100</v>
      </c>
      <c r="I38" s="84">
        <v>14421773.5</v>
      </c>
      <c r="J38" s="100">
        <f t="shared" si="0"/>
        <v>40.648645258757973</v>
      </c>
    </row>
    <row r="39" spans="1:10" s="88" customFormat="1" ht="22.7" customHeight="1" x14ac:dyDescent="0.2">
      <c r="A39" s="132"/>
      <c r="B39" s="112" t="s">
        <v>103</v>
      </c>
      <c r="C39" s="112"/>
      <c r="D39" s="112"/>
      <c r="E39" s="112"/>
      <c r="F39" s="112"/>
      <c r="G39" s="87" t="s">
        <v>104</v>
      </c>
      <c r="H39" s="84">
        <v>101957820</v>
      </c>
      <c r="I39" s="84">
        <v>36167494.899999999</v>
      </c>
      <c r="J39" s="100">
        <f t="shared" si="0"/>
        <v>35.472997461106957</v>
      </c>
    </row>
    <row r="40" spans="1:10" s="88" customFormat="1" ht="24.4" customHeight="1" x14ac:dyDescent="0.2">
      <c r="A40" s="103">
        <v>8</v>
      </c>
      <c r="B40" s="113" t="s">
        <v>105</v>
      </c>
      <c r="C40" s="113"/>
      <c r="D40" s="113"/>
      <c r="E40" s="113"/>
      <c r="F40" s="113"/>
      <c r="G40" s="91" t="s">
        <v>106</v>
      </c>
      <c r="H40" s="90">
        <v>429131515.37</v>
      </c>
      <c r="I40" s="90">
        <v>199358877.22</v>
      </c>
      <c r="J40" s="100">
        <f t="shared" si="0"/>
        <v>46.456358966810321</v>
      </c>
    </row>
    <row r="41" spans="1:10" s="88" customFormat="1" ht="25.35" customHeight="1" x14ac:dyDescent="0.2">
      <c r="A41" s="102"/>
      <c r="B41" s="112" t="s">
        <v>107</v>
      </c>
      <c r="C41" s="112"/>
      <c r="D41" s="112"/>
      <c r="E41" s="112"/>
      <c r="F41" s="112"/>
      <c r="G41" s="87" t="s">
        <v>108</v>
      </c>
      <c r="H41" s="84">
        <v>377216685.37</v>
      </c>
      <c r="I41" s="84">
        <v>173315362.84999999</v>
      </c>
      <c r="J41" s="100">
        <f t="shared" si="0"/>
        <v>45.945836855016211</v>
      </c>
    </row>
    <row r="42" spans="1:10" s="88" customFormat="1" ht="25.35" customHeight="1" x14ac:dyDescent="0.2">
      <c r="A42" s="102"/>
      <c r="B42" s="112" t="s">
        <v>109</v>
      </c>
      <c r="C42" s="112"/>
      <c r="D42" s="112"/>
      <c r="E42" s="112"/>
      <c r="F42" s="112"/>
      <c r="G42" s="87" t="s">
        <v>110</v>
      </c>
      <c r="H42" s="84">
        <v>9506100</v>
      </c>
      <c r="I42" s="84">
        <v>4753043.71</v>
      </c>
      <c r="J42" s="100">
        <f t="shared" si="0"/>
        <v>49.999933831960533</v>
      </c>
    </row>
    <row r="43" spans="1:10" s="88" customFormat="1" ht="25.35" customHeight="1" x14ac:dyDescent="0.2">
      <c r="A43" s="102"/>
      <c r="B43" s="112" t="s">
        <v>111</v>
      </c>
      <c r="C43" s="112"/>
      <c r="D43" s="112"/>
      <c r="E43" s="112"/>
      <c r="F43" s="112"/>
      <c r="G43" s="87" t="s">
        <v>112</v>
      </c>
      <c r="H43" s="84">
        <v>42408730</v>
      </c>
      <c r="I43" s="84">
        <v>21290470.66</v>
      </c>
      <c r="J43" s="100">
        <f t="shared" si="0"/>
        <v>50.203037582120466</v>
      </c>
    </row>
    <row r="44" spans="1:10" s="88" customFormat="1" ht="27" customHeight="1" x14ac:dyDescent="0.2">
      <c r="A44" s="101">
        <v>10</v>
      </c>
      <c r="B44" s="113" t="s">
        <v>113</v>
      </c>
      <c r="C44" s="113"/>
      <c r="D44" s="113"/>
      <c r="E44" s="113"/>
      <c r="F44" s="113"/>
      <c r="G44" s="91" t="s">
        <v>114</v>
      </c>
      <c r="H44" s="94">
        <v>208878585</v>
      </c>
      <c r="I44" s="94">
        <v>78786971.269999996</v>
      </c>
      <c r="J44" s="100">
        <f t="shared" si="0"/>
        <v>37.71902766863343</v>
      </c>
    </row>
    <row r="45" spans="1:10" s="88" customFormat="1" ht="24.4" customHeight="1" x14ac:dyDescent="0.2">
      <c r="A45" s="132"/>
      <c r="B45" s="112" t="s">
        <v>115</v>
      </c>
      <c r="C45" s="112"/>
      <c r="D45" s="112"/>
      <c r="E45" s="112"/>
      <c r="F45" s="112"/>
      <c r="G45" s="87" t="s">
        <v>116</v>
      </c>
      <c r="H45" s="107">
        <v>12450000</v>
      </c>
      <c r="I45" s="107">
        <v>5127952.6399999997</v>
      </c>
      <c r="J45" s="100">
        <f t="shared" si="0"/>
        <v>41.188374618473894</v>
      </c>
    </row>
    <row r="46" spans="1:10" s="88" customFormat="1" ht="24.4" customHeight="1" x14ac:dyDescent="0.2">
      <c r="A46" s="132"/>
      <c r="B46" s="112" t="s">
        <v>117</v>
      </c>
      <c r="C46" s="112"/>
      <c r="D46" s="112"/>
      <c r="E46" s="112"/>
      <c r="F46" s="112"/>
      <c r="G46" s="87" t="s">
        <v>118</v>
      </c>
      <c r="H46" s="84">
        <v>2450000</v>
      </c>
      <c r="I46" s="84">
        <v>2405245.5</v>
      </c>
      <c r="J46" s="100">
        <f t="shared" si="0"/>
        <v>98.173285714285726</v>
      </c>
    </row>
    <row r="47" spans="1:10" s="88" customFormat="1" ht="24.4" customHeight="1" x14ac:dyDescent="0.2">
      <c r="A47" s="132"/>
      <c r="B47" s="112" t="s">
        <v>119</v>
      </c>
      <c r="C47" s="112"/>
      <c r="D47" s="112"/>
      <c r="E47" s="112"/>
      <c r="F47" s="112"/>
      <c r="G47" s="87" t="s">
        <v>120</v>
      </c>
      <c r="H47" s="84">
        <v>149339400</v>
      </c>
      <c r="I47" s="84">
        <v>49826607.060000002</v>
      </c>
      <c r="J47" s="100">
        <f t="shared" si="0"/>
        <v>33.364676073427376</v>
      </c>
    </row>
    <row r="48" spans="1:10" s="88" customFormat="1" ht="24.4" customHeight="1" x14ac:dyDescent="0.2">
      <c r="A48" s="132"/>
      <c r="B48" s="112" t="s">
        <v>121</v>
      </c>
      <c r="C48" s="112"/>
      <c r="D48" s="112"/>
      <c r="E48" s="112"/>
      <c r="F48" s="112"/>
      <c r="G48" s="87" t="s">
        <v>122</v>
      </c>
      <c r="H48" s="84">
        <v>44639185</v>
      </c>
      <c r="I48" s="84">
        <v>21427166.07</v>
      </c>
      <c r="J48" s="100">
        <f t="shared" si="0"/>
        <v>48.000800350633646</v>
      </c>
    </row>
    <row r="49" spans="1:10" s="92" customFormat="1" ht="27.2" customHeight="1" x14ac:dyDescent="0.2">
      <c r="A49" s="101">
        <v>11</v>
      </c>
      <c r="B49" s="113" t="s">
        <v>123</v>
      </c>
      <c r="C49" s="113"/>
      <c r="D49" s="113"/>
      <c r="E49" s="113"/>
      <c r="F49" s="113"/>
      <c r="G49" s="91" t="s">
        <v>124</v>
      </c>
      <c r="H49" s="94">
        <v>337236641.05000001</v>
      </c>
      <c r="I49" s="94">
        <v>160392845.91</v>
      </c>
      <c r="J49" s="100">
        <f t="shared" si="0"/>
        <v>47.560919065796156</v>
      </c>
    </row>
    <row r="50" spans="1:10" s="88" customFormat="1" ht="22.9" customHeight="1" x14ac:dyDescent="0.2">
      <c r="A50" s="132"/>
      <c r="B50" s="112" t="s">
        <v>125</v>
      </c>
      <c r="C50" s="112"/>
      <c r="D50" s="112"/>
      <c r="E50" s="112"/>
      <c r="F50" s="112"/>
      <c r="G50" s="87" t="s">
        <v>126</v>
      </c>
      <c r="H50" s="107">
        <v>269176420</v>
      </c>
      <c r="I50" s="107">
        <v>118571210.34999999</v>
      </c>
      <c r="J50" s="100">
        <f t="shared" si="0"/>
        <v>44.049627508234188</v>
      </c>
    </row>
    <row r="51" spans="1:10" s="88" customFormat="1" ht="22.9" customHeight="1" x14ac:dyDescent="0.2">
      <c r="A51" s="132"/>
      <c r="B51" s="112" t="s">
        <v>127</v>
      </c>
      <c r="C51" s="112"/>
      <c r="D51" s="112"/>
      <c r="E51" s="112"/>
      <c r="F51" s="112"/>
      <c r="G51" s="87" t="s">
        <v>128</v>
      </c>
      <c r="H51" s="84">
        <v>14670000</v>
      </c>
      <c r="I51" s="84">
        <v>4496977.83</v>
      </c>
      <c r="J51" s="100">
        <f t="shared" si="0"/>
        <v>30.654245603271985</v>
      </c>
    </row>
    <row r="52" spans="1:10" s="88" customFormat="1" ht="22.9" customHeight="1" x14ac:dyDescent="0.2">
      <c r="A52" s="132"/>
      <c r="B52" s="112" t="s">
        <v>129</v>
      </c>
      <c r="C52" s="112"/>
      <c r="D52" s="112"/>
      <c r="E52" s="112"/>
      <c r="F52" s="112"/>
      <c r="G52" s="87" t="s">
        <v>130</v>
      </c>
      <c r="H52" s="84">
        <v>53390221.049999997</v>
      </c>
      <c r="I52" s="84">
        <v>37324657.729999997</v>
      </c>
      <c r="J52" s="100">
        <f t="shared" si="0"/>
        <v>69.909165004290614</v>
      </c>
    </row>
    <row r="53" spans="1:10" s="88" customFormat="1" ht="26.45" customHeight="1" x14ac:dyDescent="0.2">
      <c r="A53" s="101">
        <v>12</v>
      </c>
      <c r="B53" s="113" t="s">
        <v>131</v>
      </c>
      <c r="C53" s="113"/>
      <c r="D53" s="113"/>
      <c r="E53" s="113"/>
      <c r="F53" s="113"/>
      <c r="G53" s="91" t="s">
        <v>132</v>
      </c>
      <c r="H53" s="94">
        <v>54262900</v>
      </c>
      <c r="I53" s="94">
        <v>25763610.25</v>
      </c>
      <c r="J53" s="100">
        <f t="shared" si="0"/>
        <v>47.479235813050906</v>
      </c>
    </row>
    <row r="54" spans="1:10" s="88" customFormat="1" ht="22.9" customHeight="1" x14ac:dyDescent="0.2">
      <c r="A54" s="132"/>
      <c r="B54" s="112" t="s">
        <v>133</v>
      </c>
      <c r="C54" s="112"/>
      <c r="D54" s="112"/>
      <c r="E54" s="112"/>
      <c r="F54" s="112"/>
      <c r="G54" s="87" t="s">
        <v>134</v>
      </c>
      <c r="H54" s="107">
        <v>22728000</v>
      </c>
      <c r="I54" s="107">
        <v>10463400.07</v>
      </c>
      <c r="J54" s="100">
        <f t="shared" si="0"/>
        <v>46.037487108412535</v>
      </c>
    </row>
    <row r="55" spans="1:10" s="88" customFormat="1" ht="22.9" customHeight="1" x14ac:dyDescent="0.2">
      <c r="A55" s="132"/>
      <c r="B55" s="112" t="s">
        <v>135</v>
      </c>
      <c r="C55" s="112"/>
      <c r="D55" s="112"/>
      <c r="E55" s="112"/>
      <c r="F55" s="112"/>
      <c r="G55" s="87" t="s">
        <v>136</v>
      </c>
      <c r="H55" s="84">
        <v>27054900</v>
      </c>
      <c r="I55" s="84">
        <v>14230210.18</v>
      </c>
      <c r="J55" s="100">
        <f t="shared" si="0"/>
        <v>52.597533829361772</v>
      </c>
    </row>
    <row r="56" spans="1:10" s="88" customFormat="1" ht="22.9" customHeight="1" x14ac:dyDescent="0.2">
      <c r="A56" s="132"/>
      <c r="B56" s="112" t="s">
        <v>137</v>
      </c>
      <c r="C56" s="112"/>
      <c r="D56" s="112"/>
      <c r="E56" s="112"/>
      <c r="F56" s="112"/>
      <c r="G56" s="87" t="s">
        <v>138</v>
      </c>
      <c r="H56" s="84">
        <v>4480000</v>
      </c>
      <c r="I56" s="84">
        <v>1070000</v>
      </c>
      <c r="J56" s="100">
        <f t="shared" si="0"/>
        <v>23.883928571428573</v>
      </c>
    </row>
    <row r="57" spans="1:10" s="88" customFormat="1" ht="45" customHeight="1" x14ac:dyDescent="0.2">
      <c r="A57" s="101">
        <v>13</v>
      </c>
      <c r="B57" s="115" t="s">
        <v>156</v>
      </c>
      <c r="C57" s="116"/>
      <c r="D57" s="116"/>
      <c r="E57" s="116"/>
      <c r="F57" s="117"/>
      <c r="G57" s="109" t="s">
        <v>153</v>
      </c>
      <c r="H57" s="94">
        <v>12646000</v>
      </c>
      <c r="I57" s="94">
        <v>0</v>
      </c>
      <c r="J57" s="100">
        <v>0</v>
      </c>
    </row>
    <row r="58" spans="1:10" s="88" customFormat="1" ht="33" customHeight="1" x14ac:dyDescent="0.2">
      <c r="A58" s="106"/>
      <c r="B58" s="118" t="s">
        <v>155</v>
      </c>
      <c r="C58" s="119"/>
      <c r="D58" s="119"/>
      <c r="E58" s="119"/>
      <c r="F58" s="120"/>
      <c r="G58" s="87" t="s">
        <v>154</v>
      </c>
      <c r="H58" s="84">
        <v>12646000</v>
      </c>
      <c r="I58" s="84">
        <v>0</v>
      </c>
      <c r="J58" s="100">
        <v>0</v>
      </c>
    </row>
    <row r="59" spans="1:10" ht="33" customHeight="1" x14ac:dyDescent="0.25">
      <c r="A59" s="95"/>
      <c r="B59" s="114" t="s">
        <v>40</v>
      </c>
      <c r="C59" s="114"/>
      <c r="D59" s="114"/>
      <c r="E59" s="114"/>
      <c r="F59" s="114"/>
      <c r="G59" s="114"/>
      <c r="H59" s="104">
        <v>17035886987.85</v>
      </c>
      <c r="I59" s="104">
        <v>7376270420.6499996</v>
      </c>
      <c r="J59" s="100">
        <f>I59/H59*100</f>
        <v>43.298423063681732</v>
      </c>
    </row>
    <row r="60" spans="1:10" ht="15.75" x14ac:dyDescent="0.2">
      <c r="C60" s="80"/>
      <c r="D60" s="80"/>
      <c r="E60" s="80"/>
      <c r="F60" s="80"/>
      <c r="G60" s="80"/>
      <c r="H60" s="108"/>
      <c r="I60" s="85"/>
    </row>
    <row r="61" spans="1:10" ht="27" customHeight="1" x14ac:dyDescent="0.2">
      <c r="C61" s="80"/>
      <c r="D61" s="80"/>
      <c r="E61" s="80"/>
      <c r="F61" s="80"/>
      <c r="G61" s="80"/>
      <c r="H61" s="93"/>
      <c r="I61" s="93"/>
    </row>
  </sheetData>
  <mergeCells count="64">
    <mergeCell ref="A35:A39"/>
    <mergeCell ref="A45:A48"/>
    <mergeCell ref="A50:A52"/>
    <mergeCell ref="A54:A56"/>
    <mergeCell ref="A7:A13"/>
    <mergeCell ref="A18:A20"/>
    <mergeCell ref="A22:A26"/>
    <mergeCell ref="A28:A31"/>
    <mergeCell ref="B9:F9"/>
    <mergeCell ref="B10:F10"/>
    <mergeCell ref="B11:F11"/>
    <mergeCell ref="B21:F21"/>
    <mergeCell ref="B22:F22"/>
    <mergeCell ref="B12:F12"/>
    <mergeCell ref="B18:F18"/>
    <mergeCell ref="B20:F20"/>
    <mergeCell ref="B13:F13"/>
    <mergeCell ref="B14:F14"/>
    <mergeCell ref="B16:F16"/>
    <mergeCell ref="B17:F17"/>
    <mergeCell ref="B15:F15"/>
    <mergeCell ref="B19:F19"/>
    <mergeCell ref="B5:F5"/>
    <mergeCell ref="B1:J3"/>
    <mergeCell ref="B7:F7"/>
    <mergeCell ref="B8:F8"/>
    <mergeCell ref="B6:F6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3:F33"/>
    <mergeCell ref="B34:F34"/>
    <mergeCell ref="B35:F35"/>
    <mergeCell ref="B36:F36"/>
    <mergeCell ref="B37:F37"/>
    <mergeCell ref="B32:F32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5:F55"/>
    <mergeCell ref="B56:F56"/>
    <mergeCell ref="B59:G59"/>
    <mergeCell ref="B50:F50"/>
    <mergeCell ref="B51:F51"/>
    <mergeCell ref="B52:F52"/>
    <mergeCell ref="B53:F53"/>
    <mergeCell ref="B54:F54"/>
    <mergeCell ref="B57:F57"/>
    <mergeCell ref="B58:F58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5" customHeight="1" x14ac:dyDescent="0.2">
      <c r="A4" s="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35" t="s">
        <v>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6.5" customHeight="1" x14ac:dyDescent="0.2">
      <c r="A6" s="1"/>
      <c r="B6" s="137" t="s">
        <v>42</v>
      </c>
      <c r="C6" s="137"/>
      <c r="D6" s="137"/>
      <c r="E6" s="137"/>
      <c r="F6" s="137"/>
      <c r="G6" s="137"/>
      <c r="H6" s="137"/>
      <c r="I6" s="137"/>
      <c r="J6" s="137"/>
      <c r="K6" s="1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35" t="s">
        <v>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8" t="s">
        <v>14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9" t="s">
        <v>15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0" t="s">
        <v>22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1" t="s">
        <v>24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2" t="s">
        <v>26</v>
      </c>
      <c r="G14" s="142"/>
      <c r="H14" s="142"/>
      <c r="I14" s="142"/>
      <c r="J14" s="142"/>
      <c r="K14" s="142"/>
      <c r="L14" s="142"/>
      <c r="M14" s="142"/>
      <c r="N14" s="142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45" t="s">
        <v>28</v>
      </c>
      <c r="G15" s="145"/>
      <c r="H15" s="145"/>
      <c r="I15" s="145"/>
      <c r="J15" s="145"/>
      <c r="K15" s="145"/>
      <c r="L15" s="145"/>
      <c r="M15" s="145"/>
      <c r="N15" s="145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6" t="s">
        <v>30</v>
      </c>
      <c r="I16" s="146"/>
      <c r="J16" s="146"/>
      <c r="K16" s="146"/>
      <c r="L16" s="146"/>
      <c r="M16" s="146"/>
      <c r="N16" s="146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47" t="s">
        <v>32</v>
      </c>
      <c r="I17" s="147"/>
      <c r="J17" s="147"/>
      <c r="K17" s="147"/>
      <c r="L17" s="147"/>
      <c r="M17" s="147"/>
      <c r="N17" s="147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48" t="s">
        <v>34</v>
      </c>
      <c r="J18" s="148"/>
      <c r="K18" s="148"/>
      <c r="L18" s="148"/>
      <c r="M18" s="148"/>
      <c r="N18" s="148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9" t="s">
        <v>36</v>
      </c>
      <c r="K19" s="149"/>
      <c r="L19" s="149"/>
      <c r="M19" s="149"/>
      <c r="N19" s="149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43" t="s">
        <v>38</v>
      </c>
      <c r="L20" s="143"/>
      <c r="M20" s="143"/>
      <c r="N20" s="143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50" t="s">
        <v>38</v>
      </c>
      <c r="L21" s="150"/>
      <c r="M21" s="150"/>
      <c r="N21" s="150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44" t="s">
        <v>40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2021-07-12T07:35:42Z</cp:lastPrinted>
  <dcterms:created xsi:type="dcterms:W3CDTF">2017-02-20T14:15:25Z</dcterms:created>
  <dcterms:modified xsi:type="dcterms:W3CDTF">2023-07-14T12:38:15Z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