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2020 год\4 кв\"/>
    </mc:Choice>
  </mc:AlternateContent>
  <xr:revisionPtr revIDLastSave="0" documentId="8_{A2BB881D-B38E-412D-8B15-EBE70F254F5E}" xr6:coauthVersionLast="37" xr6:coauthVersionMax="37" xr10:uidLastSave="{00000000-0000-0000-0000-000000000000}"/>
  <bookViews>
    <workbookView xWindow="0" yWindow="0" windowWidth="16380" windowHeight="8190" tabRatio="500" xr2:uid="{00000000-000D-0000-FFFF-FFFF00000000}"/>
  </bookViews>
  <sheets>
    <sheet name="Результат 1" sheetId="3" r:id="rId1"/>
    <sheet name="Заголовок" sheetId="1" state="hidden" r:id="rId2"/>
    <sheet name="Подписи" sheetId="2" state="hidden" r:id="rId3"/>
  </sheets>
  <definedNames>
    <definedName name="clsTarget">Заголовок!$P$23</definedName>
    <definedName name="ColTotalCSR1">Заголовок!$E$23</definedName>
    <definedName name="ColTotalCSR2">Заголовок!$F$23</definedName>
    <definedName name="ColTotalCSR3">Заголовок!$G$23</definedName>
    <definedName name="ColTotalCSR4">Заголовок!$H$23</definedName>
    <definedName name="ColTotalFKR1">Заголовок!$C$23</definedName>
    <definedName name="ColTotalFKR2">Заголовок!$D$23</definedName>
    <definedName name="ColTotalGRBS">Заголовок!$B$23</definedName>
    <definedName name="ColTotalVR1">Заголовок!$I$23</definedName>
    <definedName name="ColTotalVR2">Заголовок!$J$23</definedName>
    <definedName name="CSR">Заголовок!$N$23</definedName>
    <definedName name="FACT">Заголовок!$V$23</definedName>
    <definedName name="FKR">Заголовок!$M$23</definedName>
    <definedName name="Footer">Подписи!$A$1:$L$3</definedName>
    <definedName name="GRBS">Заголовок!$L$23</definedName>
    <definedName name="Header">Заголовок!$B$1:$X$9</definedName>
    <definedName name="osgu">Заголовок!$Q$23</definedName>
    <definedName name="PERCENT">Заголовок!$X$23</definedName>
    <definedName name="PLAN1">Заголовок!$S$23</definedName>
    <definedName name="PLAN2">Заголовок!$T$23</definedName>
    <definedName name="PLAN3">Заголовок!$U$23</definedName>
    <definedName name="Row">Заголовок!$B$23:$X$23</definedName>
    <definedName name="subEKR">Заголовок!$R$23</definedName>
    <definedName name="Total">Заголовок!$B$24:$X$24</definedName>
    <definedName name="TotalCSR1">Заголовок!$E$23</definedName>
    <definedName name="TotalCSR2">Заголовок!$F$23</definedName>
    <definedName name="TotalCSR3">Заголовок!$G$23</definedName>
    <definedName name="TotalCSR4">Заголовок!$H$23</definedName>
    <definedName name="TotalCSRXX00000000">Заголовок!$B$13:$X$13</definedName>
    <definedName name="TotalCSRXXX0000000">Заголовок!$B$14:$X$14</definedName>
    <definedName name="TotalCSRXXXXX00000">Заголовок!$B$15:$X$15</definedName>
    <definedName name="TotalCSRXXXXXXXXXX">Заголовок!$B$16:$X$16</definedName>
    <definedName name="TotalFKRXX00">Заголовок!$B$11:$X$11</definedName>
    <definedName name="TotalFKRXXXX">Заголовок!$B$12:$X$12</definedName>
    <definedName name="TotalGRBS">Заголовок!$B$10:$X$10</definedName>
    <definedName name="TotalOsgu">Заголовок!$B$21:$X$21</definedName>
    <definedName name="TotalSubEKR">Заголовок!$B$22:$X$22</definedName>
    <definedName name="TotalTarget">Заголовок!$B$20:$X$20</definedName>
    <definedName name="TotalVRTarget">Заголовок!#REF!</definedName>
    <definedName name="TotalVRX00">Заголовок!$B$17:$X$17</definedName>
    <definedName name="TotalVRXX0">Заголовок!$B$18:$X$18</definedName>
    <definedName name="TotalVRXXX">Заголовок!$B$19:$X$19</definedName>
    <definedName name="VR">Заголовок!$O$23</definedName>
    <definedName name="Остаток">Заголовок!$W$23</definedName>
  </definedNames>
  <calcPr calcId="179021"/>
</workbook>
</file>

<file path=xl/calcChain.xml><?xml version="1.0" encoding="utf-8"?>
<calcChain xmlns="http://schemas.openxmlformats.org/spreadsheetml/2006/main">
  <c r="L20" i="3" l="1"/>
  <c r="M6" i="3" l="1"/>
  <c r="M19" i="3" l="1"/>
  <c r="M18" i="3"/>
  <c r="M17" i="3"/>
  <c r="M16" i="3"/>
  <c r="M9" i="3"/>
  <c r="M10" i="3"/>
  <c r="M11" i="3"/>
  <c r="M12" i="3"/>
  <c r="M13" i="3"/>
  <c r="M14" i="3"/>
  <c r="M15" i="3"/>
  <c r="M7" i="3"/>
  <c r="M8" i="3"/>
  <c r="K20" i="3" l="1"/>
  <c r="M20" i="3" l="1"/>
</calcChain>
</file>

<file path=xl/sharedStrings.xml><?xml version="1.0" encoding="utf-8"?>
<sst xmlns="http://schemas.openxmlformats.org/spreadsheetml/2006/main" count="134" uniqueCount="74">
  <si>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</si>
  <si>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</si>
  <si>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</si>
  <si>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</si>
  <si>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</si>
  <si>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</si>
  <si>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</si>
  <si>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</si>
  <si>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</si>
  <si>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</si>
  <si>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</si>
  <si>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</si>
  <si>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</si>
  <si>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</si>
  <si>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</si>
  <si>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</si>
  <si>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</si>
  <si>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</si>
  <si>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</si>
  <si>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</si>
  <si>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</si>
  <si>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</si>
  <si>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</si>
  <si>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</si>
  <si>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</si>
  <si>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</si>
  <si>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</si>
  <si>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</si>
  <si>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</si>
  <si>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</si>
  <si>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</si>
  <si>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</si>
  <si>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</si>
  <si>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</si>
  <si>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</si>
  <si>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</si>
  <si>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>Единица измерения: &lt;sumFormat&gt;</t>
  </si>
  <si>
    <t>Код цели</t>
  </si>
  <si>
    <t>Итого:</t>
  </si>
  <si>
    <t>Исполнитель</t>
  </si>
  <si>
    <t>&lt;ДолжностьИсполнителя&gt;</t>
  </si>
  <si>
    <t>&lt;ИмяИсполнителя&gt;</t>
  </si>
  <si>
    <t>(должность)</t>
  </si>
  <si>
    <t>(подпись)</t>
  </si>
  <si>
    <t>(расшифровка подписи)</t>
  </si>
  <si>
    <t>Остаток</t>
  </si>
  <si>
    <t>КОСГУ</t>
  </si>
  <si>
    <t>СубКОСГУ</t>
  </si>
  <si>
    <t>&lt;КодЦелиИмя&gt;</t>
  </si>
  <si>
    <t>&lt;КОСГУИмя&gt;</t>
  </si>
  <si>
    <t>&lt;СубКОСГУИмя&gt;</t>
  </si>
  <si>
    <t>&lt;КОСГУКод&gt;</t>
  </si>
  <si>
    <t>&lt;СубКОСГУКод&gt;</t>
  </si>
  <si>
    <t>&lt;КодЦелиКод&gt;</t>
  </si>
  <si>
    <t>Муниципальная программа Ленинского муниципального района "Развитие инженерной инфраструктуры и энергоэффективности" на 2018-2022 годы</t>
  </si>
  <si>
    <t>Муниципальная программа Ленинского муниципального района "Спорт" на 2017-2021 годы</t>
  </si>
  <si>
    <t>Муниципальная программа Ленинского муниципального района "Культура" на 2017-2021 годы</t>
  </si>
  <si>
    <t>Муниципальная программа Ленинского муниципального района "Формирование современной комфортной городской среды" на 2018-2022 годы</t>
  </si>
  <si>
    <t>Муниципальная программа Ленинского муниципального района "Безопасность" на 2017-2021 годы</t>
  </si>
  <si>
    <t>Муниципальная программа Ленинского муниципального района "Развитие и функционирование дорожно-транспортного комплекса " на 2017-2021 годы</t>
  </si>
  <si>
    <t>Муниципальная программа Ленинского муниципального района "Предпринимательство" на 2017-2021 годы</t>
  </si>
  <si>
    <t>Муниципальная программа Ленинского муниципального района "Муниципальное управление" на 2017-2021 годы</t>
  </si>
  <si>
    <t>Муниципальная программа Ленинского муниципального района "Социальная защита населения" на 2017-2021 годы</t>
  </si>
  <si>
    <t>Муниципальная программа Ленинского муниципального района "Развитие системы информирования населения Ленинского муниципального района о деятельности органов муниципальной власти Ленинского района" на 2017-2021 годы</t>
  </si>
  <si>
    <t>Муниципальная программа Ленинского муниципального района "Экология и окружающая среда" на 2017-2021 годы</t>
  </si>
  <si>
    <t>Муниципальная программа Ленинского муниципального района "Развитие системы образования" на 2017-2021 годы</t>
  </si>
  <si>
    <t>Муниципальная программа Ленинского муниципального района "Жилище" на 2014-2024 годы"</t>
  </si>
  <si>
    <t>Муниципальная программа Ленинского муниципального района "Сельское хозяйство" на 2014-2020 годы"</t>
  </si>
  <si>
    <t>Итого программные расходы</t>
  </si>
  <si>
    <t>Исполнено за
2019 год</t>
  </si>
  <si>
    <t>Исполнено за
2020 год</t>
  </si>
  <si>
    <t>% исполнения
2020 г. к 2019 г.</t>
  </si>
  <si>
    <t>Аналитические данные о расходах бюджета Ленинского муниципального района за 2020 год в разрезе муниципальных программ в сравнении с 2019 годом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</si>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</sst>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Arial"/>
      <charset val="1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BEE"/>
      </patternFill>
    </fill>
    <fill>
      <patternFill patternType="solid">
        <fgColor theme="0"/>
        <bgColor rgb="FFEF9A9A"/>
      </patternFill>
    </fill>
    <fill>
      <patternFill patternType="solid">
        <fgColor theme="0"/>
        <bgColor rgb="FFEDE7F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11" borderId="0" applyBorder="0" applyProtection="0"/>
    <xf numFmtId="0" fontId="5" fillId="2" borderId="2" applyNumberFormat="0" applyFont="0" applyBorder="0" applyAlignment="0" applyProtection="0">
      <alignment horizontal="left" wrapText="1"/>
    </xf>
    <xf numFmtId="0" fontId="5" fillId="3" borderId="5" applyNumberFormat="0" applyFont="0" applyBorder="0" applyAlignment="0" applyProtection="0">
      <alignment horizontal="left" wrapText="1"/>
    </xf>
    <xf numFmtId="0" fontId="5" fillId="4" borderId="5" applyNumberFormat="0" applyFont="0" applyBorder="0" applyAlignment="0" applyProtection="0">
      <alignment horizontal="left" wrapText="1"/>
    </xf>
    <xf numFmtId="0" fontId="5" fillId="5" borderId="8" applyNumberFormat="0" applyFont="0" applyBorder="0" applyAlignment="0" applyProtection="0">
      <alignment horizontal="left" wrapText="1"/>
    </xf>
    <xf numFmtId="0" fontId="5" fillId="10" borderId="5" applyNumberFormat="0" applyFont="0" applyBorder="0" applyAlignment="0" applyProtection="0">
      <alignment horizontal="left" wrapText="1"/>
    </xf>
    <xf numFmtId="0" fontId="2" fillId="6" borderId="8" applyNumberFormat="0" applyFont="0" applyBorder="0" applyAlignment="0" applyProtection="0">
      <alignment horizontal="left" wrapText="1"/>
    </xf>
    <xf numFmtId="0" fontId="5" fillId="7" borderId="5" applyNumberFormat="0" applyFont="0" applyBorder="0" applyAlignment="0" applyProtection="0">
      <alignment horizontal="left" wrapText="1"/>
    </xf>
    <xf numFmtId="0" fontId="5" fillId="8" borderId="5" applyNumberFormat="0" applyFont="0" applyBorder="0" applyAlignment="0" applyProtection="0">
      <alignment horizontal="left" wrapText="1"/>
    </xf>
    <xf numFmtId="0" fontId="5" fillId="9" borderId="5" applyNumberFormat="0" applyFont="0" applyBorder="0" applyAlignment="0" applyProtection="0">
      <alignment horizontal="left" wrapText="1"/>
    </xf>
    <xf numFmtId="0" fontId="5" fillId="11" borderId="3" applyNumberFormat="0" applyFont="0" applyBorder="0" applyAlignment="0" applyProtection="0">
      <alignment horizontal="left" wrapText="1"/>
    </xf>
    <xf numFmtId="0" fontId="6" fillId="0" borderId="0"/>
    <xf numFmtId="0" fontId="6" fillId="0" borderId="23"/>
    <xf numFmtId="0" fontId="6" fillId="11" borderId="23" applyBorder="0" applyProtection="0"/>
    <xf numFmtId="0" fontId="3" fillId="2" borderId="2" applyNumberFormat="0" applyFont="0" applyBorder="0" applyAlignment="0" applyProtection="0">
      <alignment horizontal="left" wrapText="1"/>
    </xf>
    <xf numFmtId="0" fontId="3" fillId="3" borderId="5" applyNumberFormat="0" applyFont="0" applyBorder="0" applyAlignment="0" applyProtection="0">
      <alignment horizontal="left" wrapText="1"/>
    </xf>
    <xf numFmtId="0" fontId="3" fillId="4" borderId="5" applyNumberFormat="0" applyFont="0" applyBorder="0" applyAlignment="0" applyProtection="0">
      <alignment horizontal="left" wrapText="1"/>
    </xf>
    <xf numFmtId="0" fontId="3" fillId="5" borderId="8" applyNumberFormat="0" applyFont="0" applyBorder="0" applyAlignment="0" applyProtection="0">
      <alignment horizontal="left" wrapText="1"/>
    </xf>
    <xf numFmtId="0" fontId="3" fillId="10" borderId="5" applyNumberFormat="0" applyFont="0" applyBorder="0" applyAlignment="0" applyProtection="0">
      <alignment horizontal="left" wrapText="1"/>
    </xf>
    <xf numFmtId="0" fontId="3" fillId="7" borderId="5" applyNumberFormat="0" applyFont="0" applyBorder="0" applyAlignment="0" applyProtection="0">
      <alignment horizontal="left" wrapText="1"/>
    </xf>
    <xf numFmtId="0" fontId="3" fillId="8" borderId="5" applyNumberFormat="0" applyFont="0" applyBorder="0" applyAlignment="0" applyProtection="0">
      <alignment horizontal="left" wrapText="1"/>
    </xf>
    <xf numFmtId="0" fontId="3" fillId="9" borderId="5" applyNumberFormat="0" applyFont="0" applyBorder="0" applyAlignment="0" applyProtection="0">
      <alignment horizontal="left" wrapText="1"/>
    </xf>
    <xf numFmtId="0" fontId="3" fillId="11" borderId="22" applyNumberFormat="0" applyFont="0" applyBorder="0" applyAlignment="0" applyProtection="0">
      <alignment horizontal="left" wrapText="1"/>
    </xf>
    <xf numFmtId="0" fontId="6" fillId="0" borderId="23"/>
  </cellStyleXfs>
  <cellXfs count="138">
    <xf numFmtId="0" fontId="0" fillId="0" borderId="0" xfId="0"/>
    <xf numFmtId="0" fontId="3" fillId="12" borderId="1" xfId="0" applyFont="1" applyFill="1" applyBorder="1" applyAlignment="1"/>
    <xf numFmtId="0" fontId="3" fillId="12" borderId="0" xfId="0" applyFont="1" applyFill="1" applyBorder="1" applyAlignment="1"/>
    <xf numFmtId="0" fontId="3" fillId="12" borderId="0" xfId="0" applyFont="1" applyFill="1" applyAlignment="1"/>
    <xf numFmtId="0" fontId="2" fillId="0" borderId="0" xfId="0" applyFont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right" vertical="center"/>
    </xf>
    <xf numFmtId="4" fontId="3" fillId="8" borderId="11" xfId="9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4" borderId="3" xfId="4" applyNumberFormat="1" applyFont="1" applyBorder="1" applyAlignment="1">
      <alignment horizontal="center" vertical="center"/>
    </xf>
    <xf numFmtId="49" fontId="3" fillId="4" borderId="3" xfId="4" applyNumberFormat="1" applyFont="1" applyBorder="1" applyAlignment="1">
      <alignment horizontal="left" vertical="center"/>
    </xf>
    <xf numFmtId="49" fontId="3" fillId="3" borderId="3" xfId="3" applyNumberFormat="1" applyFont="1" applyBorder="1" applyAlignment="1">
      <alignment horizontal="center" vertical="center"/>
    </xf>
    <xf numFmtId="49" fontId="3" fillId="3" borderId="3" xfId="3" applyNumberFormat="1" applyFont="1" applyBorder="1" applyAlignment="1">
      <alignment horizontal="left" vertical="center"/>
    </xf>
    <xf numFmtId="49" fontId="3" fillId="7" borderId="3" xfId="8" applyNumberFormat="1" applyFont="1" applyBorder="1" applyAlignment="1">
      <alignment horizontal="center" vertical="center"/>
    </xf>
    <xf numFmtId="49" fontId="3" fillId="7" borderId="3" xfId="8" applyNumberFormat="1" applyFont="1" applyBorder="1" applyAlignment="1">
      <alignment horizontal="left" vertical="center"/>
    </xf>
    <xf numFmtId="49" fontId="3" fillId="6" borderId="3" xfId="7" applyNumberFormat="1" applyFont="1" applyBorder="1" applyAlignment="1">
      <alignment horizontal="center" vertical="center"/>
    </xf>
    <xf numFmtId="49" fontId="3" fillId="6" borderId="3" xfId="7" applyNumberFormat="1" applyFont="1" applyBorder="1" applyAlignment="1">
      <alignment horizontal="left" vertical="center"/>
    </xf>
    <xf numFmtId="49" fontId="3" fillId="10" borderId="3" xfId="6" applyNumberFormat="1" applyFont="1" applyBorder="1" applyAlignment="1">
      <alignment horizontal="center" vertical="center"/>
    </xf>
    <xf numFmtId="49" fontId="3" fillId="10" borderId="3" xfId="6" applyNumberFormat="1" applyFont="1" applyBorder="1" applyAlignment="1">
      <alignment horizontal="left" vertical="center"/>
    </xf>
    <xf numFmtId="49" fontId="3" fillId="5" borderId="3" xfId="5" applyNumberFormat="1" applyFont="1" applyBorder="1" applyAlignment="1">
      <alignment horizontal="center" vertical="center"/>
    </xf>
    <xf numFmtId="49" fontId="3" fillId="5" borderId="3" xfId="5" applyNumberFormat="1" applyFont="1" applyBorder="1" applyAlignment="1">
      <alignment horizontal="left" vertical="center"/>
    </xf>
    <xf numFmtId="49" fontId="3" fillId="11" borderId="3" xfId="11" applyNumberFormat="1" applyFont="1" applyBorder="1" applyAlignment="1">
      <alignment horizontal="center" vertical="center"/>
    </xf>
    <xf numFmtId="49" fontId="3" fillId="11" borderId="3" xfId="11" applyNumberFormat="1" applyFont="1" applyBorder="1" applyAlignment="1">
      <alignment horizontal="left" vertical="center"/>
    </xf>
    <xf numFmtId="49" fontId="3" fillId="9" borderId="3" xfId="0" applyNumberFormat="1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left" vertical="center"/>
    </xf>
    <xf numFmtId="49" fontId="3" fillId="8" borderId="5" xfId="9" applyNumberFormat="1" applyFont="1" applyBorder="1" applyAlignment="1">
      <alignment horizontal="center" vertical="center"/>
    </xf>
    <xf numFmtId="49" fontId="3" fillId="8" borderId="3" xfId="9" applyNumberFormat="1" applyFont="1" applyBorder="1" applyAlignment="1">
      <alignment horizontal="center" vertical="center"/>
    </xf>
    <xf numFmtId="0" fontId="4" fillId="12" borderId="14" xfId="0" applyFont="1" applyFill="1" applyBorder="1" applyAlignment="1">
      <alignment horizontal="right" vertical="center"/>
    </xf>
    <xf numFmtId="0" fontId="2" fillId="0" borderId="0" xfId="12" applyFont="1"/>
    <xf numFmtId="0" fontId="4" fillId="1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12" applyFont="1" applyBorder="1" applyAlignment="1" applyProtection="1">
      <alignment vertical="top"/>
      <protection hidden="1"/>
    </xf>
    <xf numFmtId="4" fontId="7" fillId="0" borderId="13" xfId="0" applyNumberFormat="1" applyFont="1" applyBorder="1" applyAlignment="1">
      <alignment horizontal="right" vertical="center"/>
    </xf>
    <xf numFmtId="4" fontId="3" fillId="4" borderId="11" xfId="4" applyNumberFormat="1" applyFont="1" applyBorder="1" applyAlignment="1">
      <alignment horizontal="right" vertical="center"/>
    </xf>
    <xf numFmtId="4" fontId="3" fillId="3" borderId="11" xfId="3" applyNumberFormat="1" applyFont="1" applyBorder="1" applyAlignment="1">
      <alignment horizontal="right" vertical="center"/>
    </xf>
    <xf numFmtId="4" fontId="3" fillId="7" borderId="11" xfId="8" applyNumberFormat="1" applyFont="1" applyBorder="1" applyAlignment="1">
      <alignment horizontal="right" vertical="center"/>
    </xf>
    <xf numFmtId="4" fontId="3" fillId="6" borderId="11" xfId="7" applyNumberFormat="1" applyFont="1" applyBorder="1" applyAlignment="1">
      <alignment horizontal="right" vertical="center"/>
    </xf>
    <xf numFmtId="4" fontId="3" fillId="10" borderId="11" xfId="6" applyNumberFormat="1" applyFont="1" applyBorder="1" applyAlignment="1">
      <alignment horizontal="right" vertical="center"/>
    </xf>
    <xf numFmtId="4" fontId="3" fillId="5" borderId="11" xfId="5" applyNumberFormat="1" applyFont="1" applyBorder="1" applyAlignment="1">
      <alignment horizontal="right" vertical="center"/>
    </xf>
    <xf numFmtId="4" fontId="3" fillId="11" borderId="11" xfId="11" applyNumberFormat="1" applyFont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4" borderId="3" xfId="4" applyNumberFormat="1" applyFont="1" applyBorder="1" applyAlignment="1">
      <alignment horizontal="right" vertical="center"/>
    </xf>
    <xf numFmtId="164" fontId="3" fillId="3" borderId="3" xfId="3" applyNumberFormat="1" applyFont="1" applyBorder="1" applyAlignment="1">
      <alignment horizontal="right" vertical="center"/>
    </xf>
    <xf numFmtId="164" fontId="3" fillId="7" borderId="3" xfId="8" applyNumberFormat="1" applyFont="1" applyBorder="1" applyAlignment="1">
      <alignment horizontal="right" vertical="center"/>
    </xf>
    <xf numFmtId="164" fontId="3" fillId="6" borderId="3" xfId="7" applyNumberFormat="1" applyFont="1" applyBorder="1" applyAlignment="1">
      <alignment horizontal="right" vertical="center"/>
    </xf>
    <xf numFmtId="164" fontId="3" fillId="10" borderId="3" xfId="6" applyNumberFormat="1" applyFont="1" applyBorder="1" applyAlignment="1">
      <alignment horizontal="right" vertical="center"/>
    </xf>
    <xf numFmtId="164" fontId="3" fillId="5" borderId="3" xfId="5" applyNumberFormat="1" applyFont="1" applyBorder="1" applyAlignment="1">
      <alignment horizontal="right" vertical="center"/>
    </xf>
    <xf numFmtId="164" fontId="3" fillId="11" borderId="3" xfId="11" applyNumberFormat="1" applyFont="1" applyBorder="1" applyAlignment="1">
      <alignment horizontal="right" vertical="center"/>
    </xf>
    <xf numFmtId="164" fontId="3" fillId="9" borderId="3" xfId="0" applyNumberFormat="1" applyFont="1" applyFill="1" applyBorder="1" applyAlignment="1">
      <alignment horizontal="right" vertical="center"/>
    </xf>
    <xf numFmtId="164" fontId="3" fillId="8" borderId="5" xfId="9" applyNumberFormat="1" applyFont="1" applyBorder="1" applyAlignment="1">
      <alignment horizontal="right" vertical="center"/>
    </xf>
    <xf numFmtId="164" fontId="3" fillId="8" borderId="3" xfId="9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0" fontId="3" fillId="2" borderId="4" xfId="0" applyNumberFormat="1" applyFont="1" applyFill="1" applyBorder="1" applyAlignment="1">
      <alignment vertical="center" wrapText="1"/>
    </xf>
    <xf numFmtId="0" fontId="3" fillId="4" borderId="6" xfId="4" applyNumberFormat="1" applyFont="1" applyBorder="1" applyAlignment="1">
      <alignment vertical="center" wrapText="1"/>
    </xf>
    <xf numFmtId="0" fontId="3" fillId="3" borderId="6" xfId="3" applyNumberFormat="1" applyFont="1" applyBorder="1" applyAlignment="1">
      <alignment vertical="center" wrapText="1"/>
    </xf>
    <xf numFmtId="0" fontId="3" fillId="7" borderId="7" xfId="8" applyNumberFormat="1" applyFont="1" applyBorder="1" applyAlignment="1">
      <alignment horizontal="center" vertical="center" wrapText="1"/>
    </xf>
    <xf numFmtId="0" fontId="3" fillId="7" borderId="6" xfId="8" applyNumberFormat="1" applyFont="1" applyBorder="1" applyAlignment="1">
      <alignment horizontal="center" vertical="center" wrapText="1"/>
    </xf>
    <xf numFmtId="0" fontId="3" fillId="6" borderId="6" xfId="7" applyNumberFormat="1" applyFont="1" applyBorder="1" applyAlignment="1">
      <alignment horizontal="center" vertical="center" wrapText="1"/>
    </xf>
    <xf numFmtId="0" fontId="3" fillId="10" borderId="9" xfId="6" applyNumberFormat="1" applyFont="1" applyBorder="1" applyAlignment="1">
      <alignment horizontal="center" vertical="center" wrapText="1"/>
    </xf>
    <xf numFmtId="0" fontId="3" fillId="7" borderId="6" xfId="8" applyNumberFormat="1" applyFont="1" applyBorder="1" applyAlignment="1">
      <alignment vertical="center" wrapText="1"/>
    </xf>
    <xf numFmtId="0" fontId="3" fillId="6" borderId="6" xfId="7" applyNumberFormat="1" applyFont="1" applyBorder="1" applyAlignment="1">
      <alignment vertical="center" wrapText="1"/>
    </xf>
    <xf numFmtId="0" fontId="3" fillId="10" borderId="6" xfId="6" applyNumberFormat="1" applyFont="1" applyBorder="1" applyAlignment="1">
      <alignment vertical="center" wrapText="1"/>
    </xf>
    <xf numFmtId="0" fontId="3" fillId="5" borderId="6" xfId="5" applyNumberFormat="1" applyFont="1" applyBorder="1" applyAlignment="1">
      <alignment vertical="center" wrapText="1"/>
    </xf>
    <xf numFmtId="0" fontId="3" fillId="5" borderId="0" xfId="5" applyNumberFormat="1" applyFont="1" applyBorder="1" applyAlignment="1">
      <alignment vertical="center" wrapText="1"/>
    </xf>
    <xf numFmtId="0" fontId="3" fillId="11" borderId="10" xfId="11" applyNumberFormat="1" applyFont="1" applyBorder="1" applyAlignment="1">
      <alignment horizontal="center" vertical="center" wrapText="1"/>
    </xf>
    <xf numFmtId="0" fontId="3" fillId="9" borderId="6" xfId="0" applyNumberFormat="1" applyFont="1" applyFill="1" applyBorder="1" applyAlignment="1">
      <alignment vertical="center" wrapText="1"/>
    </xf>
    <xf numFmtId="0" fontId="3" fillId="8" borderId="5" xfId="9" applyNumberFormat="1" applyFont="1" applyBorder="1" applyAlignment="1">
      <alignment horizontal="left" vertical="center" wrapText="1"/>
    </xf>
    <xf numFmtId="0" fontId="3" fillId="11" borderId="6" xfId="1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8" borderId="3" xfId="9" applyNumberFormat="1" applyFont="1" applyBorder="1" applyAlignment="1">
      <alignment horizontal="left" vertical="center" wrapText="1"/>
    </xf>
    <xf numFmtId="0" fontId="8" fillId="13" borderId="0" xfId="0" applyFont="1" applyFill="1"/>
    <xf numFmtId="0" fontId="9" fillId="13" borderId="0" xfId="0" applyFont="1" applyFill="1"/>
    <xf numFmtId="0" fontId="10" fillId="13" borderId="23" xfId="0" applyNumberFormat="1" applyFont="1" applyFill="1" applyBorder="1" applyAlignment="1">
      <alignment horizontal="center"/>
    </xf>
    <xf numFmtId="0" fontId="8" fillId="13" borderId="0" xfId="0" applyFont="1" applyFill="1"/>
    <xf numFmtId="164" fontId="11" fillId="15" borderId="22" xfId="8" applyNumberFormat="1" applyFont="1" applyFill="1" applyBorder="1" applyAlignment="1">
      <alignment horizontal="right" vertical="center"/>
    </xf>
    <xf numFmtId="164" fontId="11" fillId="15" borderId="24" xfId="8" applyNumberFormat="1" applyFont="1" applyFill="1" applyBorder="1" applyAlignment="1">
      <alignment horizontal="right" vertical="center"/>
    </xf>
    <xf numFmtId="0" fontId="11" fillId="13" borderId="24" xfId="0" applyNumberFormat="1" applyFont="1" applyFill="1" applyBorder="1" applyAlignment="1">
      <alignment horizontal="center" vertical="center" wrapText="1"/>
    </xf>
    <xf numFmtId="0" fontId="11" fillId="13" borderId="24" xfId="0" applyNumberFormat="1" applyFont="1" applyFill="1" applyBorder="1" applyAlignment="1">
      <alignment horizontal="center" vertical="center"/>
    </xf>
    <xf numFmtId="164" fontId="11" fillId="16" borderId="22" xfId="5" applyNumberFormat="1" applyFont="1" applyFill="1" applyBorder="1" applyAlignment="1">
      <alignment horizontal="center" vertical="center"/>
    </xf>
    <xf numFmtId="0" fontId="11" fillId="13" borderId="24" xfId="0" applyNumberFormat="1" applyFont="1" applyFill="1" applyBorder="1" applyAlignment="1">
      <alignment horizontal="center" vertical="center"/>
    </xf>
    <xf numFmtId="0" fontId="11" fillId="13" borderId="24" xfId="0" applyNumberFormat="1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center"/>
    </xf>
    <xf numFmtId="0" fontId="8" fillId="13" borderId="0" xfId="0" applyFont="1" applyFill="1"/>
    <xf numFmtId="0" fontId="8" fillId="13" borderId="23" xfId="0" applyFont="1" applyFill="1" applyBorder="1"/>
    <xf numFmtId="164" fontId="8" fillId="13" borderId="9" xfId="0" applyNumberFormat="1" applyFont="1" applyFill="1" applyBorder="1"/>
    <xf numFmtId="4" fontId="11" fillId="15" borderId="24" xfId="8" applyNumberFormat="1" applyFont="1" applyFill="1" applyBorder="1" applyAlignment="1">
      <alignment horizontal="right" vertical="center"/>
    </xf>
    <xf numFmtId="4" fontId="11" fillId="15" borderId="8" xfId="8" applyNumberFormat="1" applyFont="1" applyFill="1" applyBorder="1" applyAlignment="1">
      <alignment horizontal="right" vertical="center"/>
    </xf>
    <xf numFmtId="0" fontId="11" fillId="15" borderId="24" xfId="8" applyNumberFormat="1" applyFont="1" applyFill="1" applyBorder="1" applyAlignment="1">
      <alignment horizontal="left" vertical="center" wrapText="1"/>
    </xf>
    <xf numFmtId="0" fontId="11" fillId="15" borderId="25" xfId="8" applyNumberFormat="1" applyFont="1" applyFill="1" applyBorder="1" applyAlignment="1">
      <alignment horizontal="left" vertical="center" wrapText="1"/>
    </xf>
    <xf numFmtId="0" fontId="11" fillId="15" borderId="8" xfId="8" applyNumberFormat="1" applyFont="1" applyFill="1" applyBorder="1" applyAlignment="1">
      <alignment horizontal="left" vertical="center" wrapText="1"/>
    </xf>
    <xf numFmtId="0" fontId="11" fillId="16" borderId="24" xfId="5" applyNumberFormat="1" applyFont="1" applyFill="1" applyBorder="1" applyAlignment="1">
      <alignment horizontal="center" vertical="center" wrapText="1"/>
    </xf>
    <xf numFmtId="0" fontId="11" fillId="16" borderId="25" xfId="5" applyNumberFormat="1" applyFont="1" applyFill="1" applyBorder="1" applyAlignment="1">
      <alignment horizontal="center" vertical="center" wrapText="1"/>
    </xf>
    <xf numFmtId="0" fontId="11" fillId="16" borderId="8" xfId="5" applyNumberFormat="1" applyFont="1" applyFill="1" applyBorder="1" applyAlignment="1">
      <alignment horizontal="center" vertical="center" wrapText="1"/>
    </xf>
    <xf numFmtId="0" fontId="11" fillId="14" borderId="25" xfId="0" applyNumberFormat="1" applyFont="1" applyFill="1" applyBorder="1" applyAlignment="1">
      <alignment horizontal="center" vertical="center"/>
    </xf>
    <xf numFmtId="0" fontId="11" fillId="14" borderId="8" xfId="0" applyNumberFormat="1" applyFont="1" applyFill="1" applyBorder="1" applyAlignment="1">
      <alignment horizontal="center" vertical="center"/>
    </xf>
    <xf numFmtId="0" fontId="11" fillId="13" borderId="24" xfId="0" applyNumberFormat="1" applyFont="1" applyFill="1" applyBorder="1" applyAlignment="1">
      <alignment horizontal="center" vertical="center"/>
    </xf>
    <xf numFmtId="0" fontId="11" fillId="13" borderId="8" xfId="0" applyNumberFormat="1" applyFont="1" applyFill="1" applyBorder="1" applyAlignment="1">
      <alignment horizontal="center" vertical="center"/>
    </xf>
    <xf numFmtId="0" fontId="12" fillId="13" borderId="21" xfId="0" applyNumberFormat="1" applyFont="1" applyFill="1" applyBorder="1" applyAlignment="1">
      <alignment horizontal="center" wrapText="1"/>
    </xf>
    <xf numFmtId="0" fontId="11" fillId="14" borderId="25" xfId="0" applyNumberFormat="1" applyFont="1" applyFill="1" applyBorder="1" applyAlignment="1">
      <alignment horizontal="center" vertical="center" wrapText="1"/>
    </xf>
    <xf numFmtId="0" fontId="11" fillId="14" borderId="8" xfId="0" applyNumberFormat="1" applyFont="1" applyFill="1" applyBorder="1" applyAlignment="1">
      <alignment horizontal="center" vertical="center" wrapText="1"/>
    </xf>
    <xf numFmtId="0" fontId="11" fillId="13" borderId="24" xfId="0" applyNumberFormat="1" applyFont="1" applyFill="1" applyBorder="1" applyAlignment="1">
      <alignment horizontal="center" vertical="center" wrapText="1"/>
    </xf>
    <xf numFmtId="0" fontId="11" fillId="13" borderId="8" xfId="0" applyNumberFormat="1" applyFont="1" applyFill="1" applyBorder="1" applyAlignment="1">
      <alignment horizontal="center" vertical="center" wrapText="1"/>
    </xf>
    <xf numFmtId="0" fontId="10" fillId="13" borderId="17" xfId="0" applyNumberFormat="1" applyFont="1" applyFill="1" applyBorder="1" applyAlignment="1">
      <alignment horizontal="center"/>
    </xf>
    <xf numFmtId="0" fontId="10" fillId="13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4" borderId="5" xfId="4" applyNumberFormat="1" applyFont="1" applyBorder="1" applyAlignment="1">
      <alignment horizontal="left" vertical="center" wrapText="1"/>
    </xf>
    <xf numFmtId="0" fontId="3" fillId="3" borderId="5" xfId="3" applyNumberFormat="1" applyFont="1" applyBorder="1" applyAlignment="1">
      <alignment horizontal="left" vertical="center" wrapText="1"/>
    </xf>
    <xf numFmtId="0" fontId="3" fillId="7" borderId="8" xfId="8" applyNumberFormat="1" applyFont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4" xfId="0" applyFont="1" applyFill="1" applyBorder="1" applyAlignment="1">
      <alignment horizontal="left" vertical="center"/>
    </xf>
    <xf numFmtId="0" fontId="3" fillId="6" borderId="5" xfId="7" applyNumberFormat="1" applyFont="1" applyBorder="1" applyAlignment="1">
      <alignment horizontal="left" vertical="center" wrapText="1"/>
    </xf>
    <xf numFmtId="0" fontId="2" fillId="10" borderId="8" xfId="6" applyNumberFormat="1" applyFont="1" applyBorder="1" applyAlignment="1">
      <alignment horizontal="left" vertical="center" wrapText="1"/>
    </xf>
    <xf numFmtId="0" fontId="3" fillId="5" borderId="5" xfId="5" applyNumberFormat="1" applyFont="1" applyBorder="1" applyAlignment="1">
      <alignment horizontal="left" vertical="center" wrapText="1"/>
    </xf>
    <xf numFmtId="0" fontId="3" fillId="11" borderId="5" xfId="11" applyNumberFormat="1" applyFont="1" applyBorder="1" applyAlignment="1">
      <alignment horizontal="left" vertical="center" wrapText="1"/>
    </xf>
    <xf numFmtId="0" fontId="3" fillId="9" borderId="5" xfId="0" applyNumberFormat="1" applyFont="1" applyFill="1" applyBorder="1" applyAlignment="1">
      <alignment horizontal="left" vertical="center" wrapText="1"/>
    </xf>
    <xf numFmtId="0" fontId="2" fillId="0" borderId="0" xfId="12" applyFont="1" applyBorder="1" applyAlignment="1" applyProtection="1">
      <alignment horizontal="left"/>
      <protection hidden="1"/>
    </xf>
    <xf numFmtId="0" fontId="2" fillId="0" borderId="17" xfId="12" applyFont="1" applyBorder="1" applyAlignment="1" applyProtection="1">
      <alignment horizontal="center" wrapText="1"/>
      <protection hidden="1"/>
    </xf>
    <xf numFmtId="0" fontId="2" fillId="0" borderId="9" xfId="12" applyFont="1" applyBorder="1" applyAlignment="1" applyProtection="1">
      <alignment horizontal="center" vertical="top"/>
      <protection hidden="1"/>
    </xf>
    <xf numFmtId="0" fontId="2" fillId="0" borderId="9" xfId="12" applyFont="1" applyBorder="1" applyAlignment="1" applyProtection="1">
      <alignment horizontal="center" vertical="top" wrapText="1"/>
      <protection hidden="1"/>
    </xf>
    <xf numFmtId="0" fontId="10" fillId="13" borderId="17" xfId="0" applyNumberFormat="1" applyFont="1" applyFill="1" applyBorder="1" applyAlignment="1">
      <alignment horizontal="right"/>
    </xf>
  </cellXfs>
  <cellStyles count="25">
    <cellStyle name="1" xfId="2" xr:uid="{00000000-0005-0000-0000-000000000000}"/>
    <cellStyle name="1 2" xfId="15" xr:uid="{00000000-0005-0000-0000-000001000000}"/>
    <cellStyle name="10" xfId="11" xr:uid="{00000000-0005-0000-0000-000002000000}"/>
    <cellStyle name="10 2" xfId="23" xr:uid="{00000000-0005-0000-0000-000003000000}"/>
    <cellStyle name="2" xfId="3" xr:uid="{00000000-0005-0000-0000-000004000000}"/>
    <cellStyle name="2 2" xfId="16" xr:uid="{00000000-0005-0000-0000-000005000000}"/>
    <cellStyle name="3" xfId="4" xr:uid="{00000000-0005-0000-0000-000006000000}"/>
    <cellStyle name="3 2" xfId="17" xr:uid="{00000000-0005-0000-0000-000007000000}"/>
    <cellStyle name="4" xfId="5" xr:uid="{00000000-0005-0000-0000-000008000000}"/>
    <cellStyle name="4 2" xfId="18" xr:uid="{00000000-0005-0000-0000-000009000000}"/>
    <cellStyle name="5" xfId="6" xr:uid="{00000000-0005-0000-0000-00000A000000}"/>
    <cellStyle name="5 2" xfId="19" xr:uid="{00000000-0005-0000-0000-00000B000000}"/>
    <cellStyle name="6" xfId="7" xr:uid="{00000000-0005-0000-0000-00000C000000}"/>
    <cellStyle name="7" xfId="8" xr:uid="{00000000-0005-0000-0000-00000D000000}"/>
    <cellStyle name="7 2" xfId="20" xr:uid="{00000000-0005-0000-0000-00000E000000}"/>
    <cellStyle name="8" xfId="9" xr:uid="{00000000-0005-0000-0000-00000F000000}"/>
    <cellStyle name="8 2" xfId="21" xr:uid="{00000000-0005-0000-0000-000010000000}"/>
    <cellStyle name="9" xfId="10" xr:uid="{00000000-0005-0000-0000-000011000000}"/>
    <cellStyle name="9 2" xfId="22" xr:uid="{00000000-0005-0000-0000-000012000000}"/>
    <cellStyle name="Обычный" xfId="0" builtinId="0"/>
    <cellStyle name="Обычный 2" xfId="12" xr:uid="{00000000-0005-0000-0000-000014000000}"/>
    <cellStyle name="Обычный 2 2" xfId="24" xr:uid="{00000000-0005-0000-0000-000015000000}"/>
    <cellStyle name="Обычный 3" xfId="13" xr:uid="{00000000-0005-0000-0000-000016000000}"/>
    <cellStyle name="Пояснение" xfId="1" builtinId="53" customBuiltin="1"/>
    <cellStyle name="Пояснение 2" xfId="14" xr:uid="{00000000-0005-0000-0000-000018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workbookViewId="0">
      <selection activeCell="V4" sqref="V4"/>
    </sheetView>
  </sheetViews>
  <sheetFormatPr defaultRowHeight="12.75" x14ac:dyDescent="0.2"/>
  <cols>
    <col min="1" max="1" width="1.5703125" style="85" customWidth="1"/>
    <col min="2" max="2" width="2.5703125" style="85" customWidth="1"/>
    <col min="3" max="3" width="4.140625" style="85" customWidth="1"/>
    <col min="4" max="4" width="6.28515625" style="85" customWidth="1"/>
    <col min="5" max="9" width="9.140625" style="85" customWidth="1"/>
    <col min="10" max="10" width="13.28515625" style="85" customWidth="1"/>
    <col min="11" max="11" width="16.140625" style="85" customWidth="1"/>
    <col min="12" max="12" width="16" style="85" customWidth="1"/>
    <col min="13" max="13" width="8.140625" style="85" customWidth="1"/>
    <col min="14" max="14" width="9.7109375" style="85" customWidth="1"/>
    <col min="15" max="15" width="9.140625" style="85" customWidth="1"/>
    <col min="16" max="16" width="0" style="82" hidden="1" customWidth="1"/>
    <col min="17" max="18" width="9.140625" style="82" customWidth="1"/>
    <col min="19" max="16384" width="9.140625" style="82"/>
  </cols>
  <sheetData>
    <row r="1" spans="1:14" ht="50.25" customHeight="1" x14ac:dyDescent="0.25">
      <c r="A1" s="109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2.75" customHeight="1" x14ac:dyDescent="0.2">
      <c r="A2" s="84"/>
      <c r="B2" s="84"/>
      <c r="C2" s="84"/>
      <c r="D2" s="115"/>
      <c r="E2" s="115"/>
      <c r="F2" s="115"/>
      <c r="G2" s="115"/>
      <c r="H2" s="115"/>
      <c r="I2" s="115"/>
      <c r="J2" s="115"/>
      <c r="K2" s="84"/>
      <c r="L2" s="84"/>
      <c r="M2" s="94"/>
      <c r="N2" s="94"/>
    </row>
    <row r="3" spans="1:14" ht="12.75" customHeight="1" x14ac:dyDescent="0.2">
      <c r="A3" s="84"/>
      <c r="B3" s="84"/>
      <c r="C3" s="84"/>
      <c r="D3" s="114"/>
      <c r="E3" s="114"/>
      <c r="F3" s="114"/>
      <c r="G3" s="114"/>
      <c r="H3" s="114"/>
      <c r="I3" s="114"/>
      <c r="J3" s="114"/>
      <c r="L3" s="84"/>
      <c r="N3" s="137" t="s">
        <v>73</v>
      </c>
    </row>
    <row r="4" spans="1:14" ht="39.75" customHeight="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1"/>
      <c r="K4" s="88" t="s">
        <v>70</v>
      </c>
      <c r="L4" s="92" t="s">
        <v>69</v>
      </c>
      <c r="M4" s="112" t="s">
        <v>71</v>
      </c>
      <c r="N4" s="113"/>
    </row>
    <row r="5" spans="1:14" ht="12.75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6"/>
      <c r="K5" s="89">
        <v>2</v>
      </c>
      <c r="L5" s="91">
        <v>2</v>
      </c>
      <c r="M5" s="107">
        <v>4</v>
      </c>
      <c r="N5" s="108"/>
    </row>
    <row r="6" spans="1:14" ht="27" customHeight="1" x14ac:dyDescent="0.2">
      <c r="A6" s="99" t="s">
        <v>54</v>
      </c>
      <c r="B6" s="100"/>
      <c r="C6" s="100"/>
      <c r="D6" s="100"/>
      <c r="E6" s="100"/>
      <c r="F6" s="100"/>
      <c r="G6" s="100"/>
      <c r="H6" s="100"/>
      <c r="I6" s="100"/>
      <c r="J6" s="101"/>
      <c r="K6" s="87">
        <v>146329570.69999999</v>
      </c>
      <c r="L6" s="87">
        <v>94729400.579999998</v>
      </c>
      <c r="M6" s="97">
        <f>K6/L6*100</f>
        <v>154.47112491377277</v>
      </c>
      <c r="N6" s="98"/>
    </row>
    <row r="7" spans="1:14" ht="31.5" customHeight="1" x14ac:dyDescent="0.2">
      <c r="A7" s="99" t="s">
        <v>55</v>
      </c>
      <c r="B7" s="100"/>
      <c r="C7" s="100"/>
      <c r="D7" s="100"/>
      <c r="E7" s="100"/>
      <c r="F7" s="100"/>
      <c r="G7" s="100"/>
      <c r="H7" s="100"/>
      <c r="I7" s="100"/>
      <c r="J7" s="101"/>
      <c r="K7" s="87">
        <v>276066567.10000002</v>
      </c>
      <c r="L7" s="87">
        <v>262103043.43000001</v>
      </c>
      <c r="M7" s="97">
        <f t="shared" ref="M7:M8" si="0">K7/L7*100</f>
        <v>105.32749390745981</v>
      </c>
      <c r="N7" s="98"/>
    </row>
    <row r="8" spans="1:14" ht="28.5" customHeight="1" x14ac:dyDescent="0.2">
      <c r="A8" s="99" t="s">
        <v>56</v>
      </c>
      <c r="B8" s="100"/>
      <c r="C8" s="100"/>
      <c r="D8" s="100"/>
      <c r="E8" s="100"/>
      <c r="F8" s="100"/>
      <c r="G8" s="100"/>
      <c r="H8" s="100"/>
      <c r="I8" s="100"/>
      <c r="J8" s="101"/>
      <c r="K8" s="87">
        <v>316345469.26999998</v>
      </c>
      <c r="L8" s="87">
        <v>289733288.47000003</v>
      </c>
      <c r="M8" s="97">
        <f t="shared" si="0"/>
        <v>109.18506152348991</v>
      </c>
      <c r="N8" s="98"/>
    </row>
    <row r="9" spans="1:14" ht="40.5" customHeight="1" x14ac:dyDescent="0.2">
      <c r="A9" s="99" t="s">
        <v>57</v>
      </c>
      <c r="B9" s="100"/>
      <c r="C9" s="100"/>
      <c r="D9" s="100"/>
      <c r="E9" s="100"/>
      <c r="F9" s="100"/>
      <c r="G9" s="100"/>
      <c r="H9" s="100"/>
      <c r="I9" s="100"/>
      <c r="J9" s="101"/>
      <c r="K9" s="87">
        <v>1006959359.09</v>
      </c>
      <c r="L9" s="87">
        <v>1410946800.73</v>
      </c>
      <c r="M9" s="97">
        <f t="shared" ref="M9:M16" si="1">K9/L9*100</f>
        <v>71.367634737824019</v>
      </c>
      <c r="N9" s="98"/>
    </row>
    <row r="10" spans="1:14" ht="26.25" customHeight="1" x14ac:dyDescent="0.2">
      <c r="A10" s="99" t="s">
        <v>58</v>
      </c>
      <c r="B10" s="100"/>
      <c r="C10" s="100"/>
      <c r="D10" s="100"/>
      <c r="E10" s="100"/>
      <c r="F10" s="100"/>
      <c r="G10" s="100"/>
      <c r="H10" s="100"/>
      <c r="I10" s="100"/>
      <c r="J10" s="101"/>
      <c r="K10" s="87">
        <v>93903750.25</v>
      </c>
      <c r="L10" s="87">
        <v>76775965.120000005</v>
      </c>
      <c r="M10" s="97">
        <f t="shared" si="1"/>
        <v>122.30878518196346</v>
      </c>
      <c r="N10" s="98"/>
    </row>
    <row r="11" spans="1:14" ht="34.5" customHeight="1" x14ac:dyDescent="0.2">
      <c r="A11" s="99" t="s">
        <v>59</v>
      </c>
      <c r="B11" s="100"/>
      <c r="C11" s="100"/>
      <c r="D11" s="100"/>
      <c r="E11" s="100"/>
      <c r="F11" s="100"/>
      <c r="G11" s="100"/>
      <c r="H11" s="100"/>
      <c r="I11" s="100"/>
      <c r="J11" s="101"/>
      <c r="K11" s="87">
        <v>527908619.70999998</v>
      </c>
      <c r="L11" s="87">
        <v>694480269.63999999</v>
      </c>
      <c r="M11" s="97">
        <f t="shared" si="1"/>
        <v>76.01491975915367</v>
      </c>
      <c r="N11" s="98"/>
    </row>
    <row r="12" spans="1:14" ht="23.25" customHeight="1" x14ac:dyDescent="0.2">
      <c r="A12" s="99" t="s">
        <v>60</v>
      </c>
      <c r="B12" s="100"/>
      <c r="C12" s="100"/>
      <c r="D12" s="100"/>
      <c r="E12" s="100"/>
      <c r="F12" s="100"/>
      <c r="G12" s="100"/>
      <c r="H12" s="100"/>
      <c r="I12" s="100"/>
      <c r="J12" s="101"/>
      <c r="K12" s="87">
        <v>40759019.329999998</v>
      </c>
      <c r="L12" s="87">
        <v>38721323.219999999</v>
      </c>
      <c r="M12" s="97">
        <f t="shared" si="1"/>
        <v>105.26246507233903</v>
      </c>
      <c r="N12" s="98"/>
    </row>
    <row r="13" spans="1:14" ht="30.75" customHeight="1" x14ac:dyDescent="0.2">
      <c r="A13" s="99" t="s">
        <v>61</v>
      </c>
      <c r="B13" s="100"/>
      <c r="C13" s="100"/>
      <c r="D13" s="100"/>
      <c r="E13" s="100"/>
      <c r="F13" s="100"/>
      <c r="G13" s="100"/>
      <c r="H13" s="100"/>
      <c r="I13" s="100"/>
      <c r="J13" s="101"/>
      <c r="K13" s="87">
        <v>815750736.73000002</v>
      </c>
      <c r="L13" s="87">
        <v>820073155.23000002</v>
      </c>
      <c r="M13" s="97">
        <f t="shared" si="1"/>
        <v>99.472922815186195</v>
      </c>
      <c r="N13" s="98"/>
    </row>
    <row r="14" spans="1:14" ht="34.5" customHeight="1" x14ac:dyDescent="0.2">
      <c r="A14" s="99" t="s">
        <v>62</v>
      </c>
      <c r="B14" s="100"/>
      <c r="C14" s="100"/>
      <c r="D14" s="100"/>
      <c r="E14" s="100"/>
      <c r="F14" s="100"/>
      <c r="G14" s="100"/>
      <c r="H14" s="100"/>
      <c r="I14" s="100"/>
      <c r="J14" s="101"/>
      <c r="K14" s="87">
        <v>112429510.25</v>
      </c>
      <c r="L14" s="87">
        <v>124388242.87</v>
      </c>
      <c r="M14" s="97">
        <f t="shared" si="1"/>
        <v>90.385962254890714</v>
      </c>
      <c r="N14" s="98"/>
    </row>
    <row r="15" spans="1:14" ht="56.25" customHeight="1" x14ac:dyDescent="0.2">
      <c r="A15" s="99" t="s">
        <v>63</v>
      </c>
      <c r="B15" s="100"/>
      <c r="C15" s="100"/>
      <c r="D15" s="100"/>
      <c r="E15" s="100"/>
      <c r="F15" s="100"/>
      <c r="G15" s="100"/>
      <c r="H15" s="100"/>
      <c r="I15" s="100"/>
      <c r="J15" s="101"/>
      <c r="K15" s="87">
        <v>83788193.549999997</v>
      </c>
      <c r="L15" s="87">
        <v>60796462.340000004</v>
      </c>
      <c r="M15" s="97">
        <f t="shared" si="1"/>
        <v>137.81754780635151</v>
      </c>
      <c r="N15" s="98"/>
    </row>
    <row r="16" spans="1:14" ht="31.5" customHeight="1" x14ac:dyDescent="0.2">
      <c r="A16" s="99" t="s">
        <v>64</v>
      </c>
      <c r="B16" s="100"/>
      <c r="C16" s="100"/>
      <c r="D16" s="100"/>
      <c r="E16" s="100"/>
      <c r="F16" s="100"/>
      <c r="G16" s="100"/>
      <c r="H16" s="100"/>
      <c r="I16" s="100"/>
      <c r="J16" s="101"/>
      <c r="K16" s="86">
        <v>3994752.1</v>
      </c>
      <c r="L16" s="86">
        <v>2819607.76</v>
      </c>
      <c r="M16" s="97">
        <f t="shared" si="1"/>
        <v>141.67758213291341</v>
      </c>
      <c r="N16" s="98"/>
    </row>
    <row r="17" spans="1:17" ht="27.75" customHeight="1" x14ac:dyDescent="0.2">
      <c r="A17" s="99" t="s">
        <v>65</v>
      </c>
      <c r="B17" s="100"/>
      <c r="C17" s="100"/>
      <c r="D17" s="100"/>
      <c r="E17" s="100"/>
      <c r="F17" s="100"/>
      <c r="G17" s="100"/>
      <c r="H17" s="100"/>
      <c r="I17" s="100"/>
      <c r="J17" s="101"/>
      <c r="K17" s="86">
        <v>4941799615.7399998</v>
      </c>
      <c r="L17" s="86">
        <v>3938897913.5100002</v>
      </c>
      <c r="M17" s="97">
        <f t="shared" ref="M17:M20" si="2">K17/L17*100</f>
        <v>125.46147994316262</v>
      </c>
      <c r="N17" s="98"/>
    </row>
    <row r="18" spans="1:17" ht="29.25" customHeight="1" x14ac:dyDescent="0.2">
      <c r="A18" s="99" t="s">
        <v>66</v>
      </c>
      <c r="B18" s="100"/>
      <c r="C18" s="100"/>
      <c r="D18" s="100"/>
      <c r="E18" s="100"/>
      <c r="F18" s="100"/>
      <c r="G18" s="100"/>
      <c r="H18" s="100"/>
      <c r="I18" s="100"/>
      <c r="J18" s="101"/>
      <c r="K18" s="86">
        <v>36584546.100000001</v>
      </c>
      <c r="L18" s="86">
        <v>16554011.59</v>
      </c>
      <c r="M18" s="97">
        <f t="shared" si="2"/>
        <v>221.00109028617635</v>
      </c>
      <c r="N18" s="98"/>
    </row>
    <row r="19" spans="1:17" ht="30" customHeight="1" x14ac:dyDescent="0.2">
      <c r="A19" s="99" t="s">
        <v>67</v>
      </c>
      <c r="B19" s="100"/>
      <c r="C19" s="100"/>
      <c r="D19" s="100"/>
      <c r="E19" s="100"/>
      <c r="F19" s="100"/>
      <c r="G19" s="100"/>
      <c r="H19" s="100"/>
      <c r="I19" s="100"/>
      <c r="J19" s="101"/>
      <c r="K19" s="86">
        <v>2322273.35</v>
      </c>
      <c r="L19" s="86">
        <v>2526649.14</v>
      </c>
      <c r="M19" s="97">
        <f t="shared" si="2"/>
        <v>91.911192307452708</v>
      </c>
      <c r="N19" s="98"/>
    </row>
    <row r="20" spans="1:17" s="83" customFormat="1" ht="45.75" customHeight="1" x14ac:dyDescent="0.2">
      <c r="A20" s="102" t="s">
        <v>68</v>
      </c>
      <c r="B20" s="103"/>
      <c r="C20" s="103"/>
      <c r="D20" s="103"/>
      <c r="E20" s="103"/>
      <c r="F20" s="103"/>
      <c r="G20" s="103"/>
      <c r="H20" s="103"/>
      <c r="I20" s="103"/>
      <c r="J20" s="104"/>
      <c r="K20" s="90">
        <f>K6+K7+K8+K9+K10+K11+K12+K13+K14+K15+K16+K17+K18+K19</f>
        <v>8404941983.2700005</v>
      </c>
      <c r="L20" s="90">
        <f>L6+L7+L8+L9+L10+L11+L12+L13+L14+L15+L16+L17+L18+L19</f>
        <v>7833546133.6300001</v>
      </c>
      <c r="M20" s="97">
        <f t="shared" si="2"/>
        <v>107.2942169471238</v>
      </c>
      <c r="N20" s="98"/>
    </row>
    <row r="21" spans="1:17" ht="12.75" customHeight="1" x14ac:dyDescent="0.2">
      <c r="A21" s="95"/>
      <c r="B21" s="95"/>
      <c r="C21" s="95"/>
      <c r="D21" s="95"/>
      <c r="L21" s="96"/>
      <c r="M21" s="96"/>
      <c r="N21" s="95"/>
      <c r="O21" s="95"/>
      <c r="P21" s="94"/>
      <c r="Q21" s="94"/>
    </row>
    <row r="23" spans="1:17" ht="15.75" customHeight="1" x14ac:dyDescent="0.25"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</sheetData>
  <mergeCells count="43">
    <mergeCell ref="A5:J5"/>
    <mergeCell ref="M5:N5"/>
    <mergeCell ref="A1:N1"/>
    <mergeCell ref="A4:J4"/>
    <mergeCell ref="M4:N4"/>
    <mergeCell ref="D3:J3"/>
    <mergeCell ref="D2:J2"/>
    <mergeCell ref="M2:N2"/>
    <mergeCell ref="M7:N7"/>
    <mergeCell ref="A7:J7"/>
    <mergeCell ref="M6:N6"/>
    <mergeCell ref="A6:J6"/>
    <mergeCell ref="M9:N9"/>
    <mergeCell ref="A9:J9"/>
    <mergeCell ref="M8:N8"/>
    <mergeCell ref="A8:J8"/>
    <mergeCell ref="M15:N15"/>
    <mergeCell ref="A15:J15"/>
    <mergeCell ref="M14:N14"/>
    <mergeCell ref="A14:J14"/>
    <mergeCell ref="M17:N17"/>
    <mergeCell ref="A17:J17"/>
    <mergeCell ref="M16:N16"/>
    <mergeCell ref="A16:J16"/>
    <mergeCell ref="M11:N11"/>
    <mergeCell ref="A11:J11"/>
    <mergeCell ref="M10:N10"/>
    <mergeCell ref="A10:J10"/>
    <mergeCell ref="M13:N13"/>
    <mergeCell ref="A13:J13"/>
    <mergeCell ref="M12:N12"/>
    <mergeCell ref="A12:J12"/>
    <mergeCell ref="M19:N19"/>
    <mergeCell ref="A19:J19"/>
    <mergeCell ref="M18:N18"/>
    <mergeCell ref="A18:J18"/>
    <mergeCell ref="M20:N20"/>
    <mergeCell ref="A20:J20"/>
    <mergeCell ref="D23:N23"/>
    <mergeCell ref="P21:Q21"/>
    <mergeCell ref="A21:D21"/>
    <mergeCell ref="L21:M21"/>
    <mergeCell ref="N21:O21"/>
  </mergeCells>
  <pageMargins left="0.23622047244094491" right="0.23622047244094491" top="0.39370078740157483" bottom="0.23622047244094491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4"/>
  <sheetViews>
    <sheetView workbookViewId="0">
      <selection activeCell="P22" sqref="P22"/>
    </sheetView>
  </sheetViews>
  <sheetFormatPr defaultRowHeight="11.25" x14ac:dyDescent="0.2"/>
  <cols>
    <col min="1" max="10" width="0.5703125" style="33" customWidth="1" collapsed="1"/>
    <col min="11" max="11" width="54.42578125" style="33" customWidth="1" collapsed="1"/>
    <col min="12" max="17" width="6.7109375" style="33" customWidth="1" collapsed="1"/>
    <col min="18" max="18" width="9.85546875" style="33" customWidth="1" collapsed="1"/>
    <col min="19" max="21" width="9.140625" style="33" customWidth="1" collapsed="1"/>
    <col min="22" max="23" width="10.140625" style="33" customWidth="1" collapsed="1"/>
    <col min="24" max="24" width="8.140625" style="33" customWidth="1" collapsed="1"/>
    <col min="25" max="999" width="9.140625" style="33" customWidth="1" collapsed="1"/>
    <col min="1000" max="16384" width="9.140625" style="33" collapsed="1"/>
  </cols>
  <sheetData>
    <row r="1" spans="1:24" ht="12.75" x14ac:dyDescent="0.2">
      <c r="A1" s="32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4" x14ac:dyDescent="0.2">
      <c r="A3" s="35"/>
      <c r="B3" s="117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x14ac:dyDescent="0.2">
      <c r="A4" s="35"/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x14ac:dyDescent="0.2">
      <c r="A5" s="34"/>
      <c r="B5" s="119" t="s">
        <v>36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customHeight="1" x14ac:dyDescent="0.2">
      <c r="A6" s="34"/>
      <c r="B6" s="117" t="s">
        <v>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ht="12" thickBo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4" s="4" customFormat="1" ht="39.75" customHeight="1" thickBot="1" x14ac:dyDescent="0.25">
      <c r="A8" s="5"/>
      <c r="B8" s="118" t="s">
        <v>4</v>
      </c>
      <c r="C8" s="118"/>
      <c r="D8" s="118"/>
      <c r="E8" s="118"/>
      <c r="F8" s="118"/>
      <c r="G8" s="118"/>
      <c r="H8" s="118"/>
      <c r="I8" s="118"/>
      <c r="J8" s="118"/>
      <c r="K8" s="118"/>
      <c r="L8" s="30" t="s">
        <v>5</v>
      </c>
      <c r="M8" s="30" t="s">
        <v>6</v>
      </c>
      <c r="N8" s="31" t="s">
        <v>7</v>
      </c>
      <c r="O8" s="31" t="s">
        <v>8</v>
      </c>
      <c r="P8" s="31" t="s">
        <v>37</v>
      </c>
      <c r="Q8" s="31" t="s">
        <v>46</v>
      </c>
      <c r="R8" s="31" t="s">
        <v>47</v>
      </c>
      <c r="S8" s="31" t="s">
        <v>9</v>
      </c>
      <c r="T8" s="31" t="s">
        <v>10</v>
      </c>
      <c r="U8" s="31" t="s">
        <v>11</v>
      </c>
      <c r="V8" s="31" t="s">
        <v>12</v>
      </c>
      <c r="W8" s="31" t="s">
        <v>45</v>
      </c>
      <c r="X8" s="31" t="s">
        <v>13</v>
      </c>
    </row>
    <row r="9" spans="1:24" s="4" customFormat="1" x14ac:dyDescent="0.2">
      <c r="A9" s="5"/>
      <c r="B9" s="120" t="s">
        <v>14</v>
      </c>
      <c r="C9" s="120"/>
      <c r="D9" s="120"/>
      <c r="E9" s="120"/>
      <c r="F9" s="120"/>
      <c r="G9" s="120"/>
      <c r="H9" s="120"/>
      <c r="I9" s="120"/>
      <c r="J9" s="120"/>
      <c r="K9" s="120"/>
      <c r="L9" s="77" t="s">
        <v>14</v>
      </c>
      <c r="M9" s="77" t="s">
        <v>14</v>
      </c>
      <c r="N9" s="77" t="s">
        <v>14</v>
      </c>
      <c r="O9" s="77" t="s">
        <v>14</v>
      </c>
      <c r="P9" s="77" t="s">
        <v>14</v>
      </c>
      <c r="Q9" s="77" t="s">
        <v>14</v>
      </c>
      <c r="R9" s="77" t="s">
        <v>14</v>
      </c>
      <c r="S9" s="77" t="s">
        <v>14</v>
      </c>
      <c r="T9" s="77" t="s">
        <v>14</v>
      </c>
      <c r="U9" s="77" t="s">
        <v>14</v>
      </c>
      <c r="V9" s="77" t="s">
        <v>14</v>
      </c>
      <c r="W9" s="77" t="s">
        <v>14</v>
      </c>
      <c r="X9" s="77" t="s">
        <v>14</v>
      </c>
    </row>
    <row r="10" spans="1:24" ht="14.25" customHeight="1" x14ac:dyDescent="0.2">
      <c r="A10" s="1"/>
      <c r="B10" s="121" t="s">
        <v>15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8" t="s">
        <v>16</v>
      </c>
      <c r="M10" s="8"/>
      <c r="N10" s="8"/>
      <c r="O10" s="8"/>
      <c r="P10" s="9"/>
      <c r="Q10" s="9"/>
      <c r="R10" s="9"/>
      <c r="S10" s="47"/>
      <c r="T10" s="47"/>
      <c r="U10" s="47"/>
      <c r="V10" s="47"/>
      <c r="W10" s="47"/>
      <c r="X10" s="78" t="s">
        <v>17</v>
      </c>
    </row>
    <row r="11" spans="1:24" ht="14.25" customHeight="1" x14ac:dyDescent="0.2">
      <c r="A11" s="2"/>
      <c r="B11" s="61"/>
      <c r="C11" s="122" t="s">
        <v>18</v>
      </c>
      <c r="D11" s="122"/>
      <c r="E11" s="122"/>
      <c r="F11" s="122"/>
      <c r="G11" s="122"/>
      <c r="H11" s="122"/>
      <c r="I11" s="122"/>
      <c r="J11" s="122"/>
      <c r="K11" s="122"/>
      <c r="L11" s="10" t="s">
        <v>16</v>
      </c>
      <c r="M11" s="10" t="s">
        <v>19</v>
      </c>
      <c r="N11" s="10"/>
      <c r="O11" s="10"/>
      <c r="P11" s="11"/>
      <c r="Q11" s="11"/>
      <c r="R11" s="11"/>
      <c r="S11" s="48"/>
      <c r="T11" s="48"/>
      <c r="U11" s="48"/>
      <c r="V11" s="48"/>
      <c r="W11" s="48"/>
      <c r="X11" s="40" t="s">
        <v>17</v>
      </c>
    </row>
    <row r="12" spans="1:24" ht="12.75" customHeight="1" x14ac:dyDescent="0.2">
      <c r="A12" s="2"/>
      <c r="B12" s="61"/>
      <c r="C12" s="62"/>
      <c r="D12" s="123" t="s">
        <v>20</v>
      </c>
      <c r="E12" s="123"/>
      <c r="F12" s="123"/>
      <c r="G12" s="123"/>
      <c r="H12" s="123"/>
      <c r="I12" s="123"/>
      <c r="J12" s="123"/>
      <c r="K12" s="123"/>
      <c r="L12" s="12" t="s">
        <v>16</v>
      </c>
      <c r="M12" s="12" t="s">
        <v>21</v>
      </c>
      <c r="N12" s="12"/>
      <c r="O12" s="12"/>
      <c r="P12" s="13"/>
      <c r="Q12" s="13"/>
      <c r="R12" s="13"/>
      <c r="S12" s="49"/>
      <c r="T12" s="49"/>
      <c r="U12" s="49"/>
      <c r="V12" s="49"/>
      <c r="W12" s="49"/>
      <c r="X12" s="41" t="s">
        <v>17</v>
      </c>
    </row>
    <row r="13" spans="1:24" ht="12.75" customHeight="1" x14ac:dyDescent="0.2">
      <c r="A13" s="2"/>
      <c r="B13" s="61"/>
      <c r="C13" s="62"/>
      <c r="D13" s="63"/>
      <c r="E13" s="64"/>
      <c r="F13" s="124" t="s">
        <v>22</v>
      </c>
      <c r="G13" s="124"/>
      <c r="H13" s="124"/>
      <c r="I13" s="124"/>
      <c r="J13" s="124"/>
      <c r="K13" s="124"/>
      <c r="L13" s="14" t="s">
        <v>16</v>
      </c>
      <c r="M13" s="14" t="s">
        <v>21</v>
      </c>
      <c r="N13" s="14" t="s">
        <v>23</v>
      </c>
      <c r="O13" s="14"/>
      <c r="P13" s="15"/>
      <c r="Q13" s="15"/>
      <c r="R13" s="15"/>
      <c r="S13" s="50"/>
      <c r="T13" s="50"/>
      <c r="U13" s="50"/>
      <c r="V13" s="50"/>
      <c r="W13" s="50"/>
      <c r="X13" s="42" t="s">
        <v>17</v>
      </c>
    </row>
    <row r="14" spans="1:24" ht="12.75" customHeight="1" x14ac:dyDescent="0.2">
      <c r="A14" s="2"/>
      <c r="B14" s="61"/>
      <c r="C14" s="62"/>
      <c r="D14" s="63"/>
      <c r="E14" s="65"/>
      <c r="F14" s="128" t="s">
        <v>24</v>
      </c>
      <c r="G14" s="128"/>
      <c r="H14" s="128"/>
      <c r="I14" s="128"/>
      <c r="J14" s="128"/>
      <c r="K14" s="128"/>
      <c r="L14" s="16" t="s">
        <v>16</v>
      </c>
      <c r="M14" s="16" t="s">
        <v>21</v>
      </c>
      <c r="N14" s="16" t="s">
        <v>25</v>
      </c>
      <c r="O14" s="16"/>
      <c r="P14" s="17"/>
      <c r="Q14" s="17"/>
      <c r="R14" s="17"/>
      <c r="S14" s="51"/>
      <c r="T14" s="51"/>
      <c r="U14" s="51"/>
      <c r="V14" s="51"/>
      <c r="W14" s="51"/>
      <c r="X14" s="43" t="s">
        <v>17</v>
      </c>
    </row>
    <row r="15" spans="1:24" ht="12.75" customHeight="1" x14ac:dyDescent="0.2">
      <c r="A15" s="2"/>
      <c r="B15" s="61"/>
      <c r="C15" s="62"/>
      <c r="D15" s="63"/>
      <c r="E15" s="65"/>
      <c r="F15" s="66"/>
      <c r="G15" s="67"/>
      <c r="H15" s="129" t="s">
        <v>26</v>
      </c>
      <c r="I15" s="129"/>
      <c r="J15" s="129"/>
      <c r="K15" s="129"/>
      <c r="L15" s="18" t="s">
        <v>16</v>
      </c>
      <c r="M15" s="18" t="s">
        <v>21</v>
      </c>
      <c r="N15" s="18" t="s">
        <v>27</v>
      </c>
      <c r="O15" s="18"/>
      <c r="P15" s="19"/>
      <c r="Q15" s="19"/>
      <c r="R15" s="19"/>
      <c r="S15" s="52"/>
      <c r="T15" s="52"/>
      <c r="U15" s="52"/>
      <c r="V15" s="52"/>
      <c r="W15" s="52"/>
      <c r="X15" s="44" t="s">
        <v>17</v>
      </c>
    </row>
    <row r="16" spans="1:24" ht="12.75" customHeight="1" x14ac:dyDescent="0.2">
      <c r="A16" s="2"/>
      <c r="B16" s="61"/>
      <c r="C16" s="62"/>
      <c r="D16" s="63"/>
      <c r="E16" s="68"/>
      <c r="F16" s="69"/>
      <c r="G16" s="70"/>
      <c r="H16" s="130" t="s">
        <v>28</v>
      </c>
      <c r="I16" s="130"/>
      <c r="J16" s="130"/>
      <c r="K16" s="130"/>
      <c r="L16" s="20" t="s">
        <v>16</v>
      </c>
      <c r="M16" s="20" t="s">
        <v>21</v>
      </c>
      <c r="N16" s="20" t="s">
        <v>29</v>
      </c>
      <c r="O16" s="20"/>
      <c r="P16" s="21"/>
      <c r="Q16" s="21"/>
      <c r="R16" s="21"/>
      <c r="S16" s="53"/>
      <c r="T16" s="53"/>
      <c r="U16" s="53"/>
      <c r="V16" s="53"/>
      <c r="W16" s="53"/>
      <c r="X16" s="45" t="s">
        <v>17</v>
      </c>
    </row>
    <row r="17" spans="1:24" ht="14.25" customHeight="1" x14ac:dyDescent="0.2">
      <c r="A17" s="2"/>
      <c r="B17" s="61"/>
      <c r="C17" s="62"/>
      <c r="D17" s="63"/>
      <c r="E17" s="68"/>
      <c r="F17" s="69"/>
      <c r="G17" s="70"/>
      <c r="H17" s="71"/>
      <c r="I17" s="131" t="s">
        <v>30</v>
      </c>
      <c r="J17" s="131"/>
      <c r="K17" s="131"/>
      <c r="L17" s="22" t="s">
        <v>16</v>
      </c>
      <c r="M17" s="22" t="s">
        <v>21</v>
      </c>
      <c r="N17" s="22" t="s">
        <v>29</v>
      </c>
      <c r="O17" s="22" t="s">
        <v>31</v>
      </c>
      <c r="P17" s="23"/>
      <c r="Q17" s="23"/>
      <c r="R17" s="23"/>
      <c r="S17" s="54"/>
      <c r="T17" s="54"/>
      <c r="U17" s="54"/>
      <c r="V17" s="54"/>
      <c r="W17" s="54"/>
      <c r="X17" s="46" t="s">
        <v>17</v>
      </c>
    </row>
    <row r="18" spans="1:24" ht="14.25" customHeight="1" x14ac:dyDescent="0.2">
      <c r="A18" s="2"/>
      <c r="B18" s="61"/>
      <c r="C18" s="62"/>
      <c r="D18" s="63"/>
      <c r="E18" s="68"/>
      <c r="F18" s="69"/>
      <c r="G18" s="70"/>
      <c r="H18" s="72"/>
      <c r="I18" s="73"/>
      <c r="J18" s="132" t="s">
        <v>32</v>
      </c>
      <c r="K18" s="132"/>
      <c r="L18" s="24" t="s">
        <v>16</v>
      </c>
      <c r="M18" s="24" t="s">
        <v>21</v>
      </c>
      <c r="N18" s="24" t="s">
        <v>29</v>
      </c>
      <c r="O18" s="24" t="s">
        <v>33</v>
      </c>
      <c r="P18" s="25"/>
      <c r="Q18" s="25"/>
      <c r="R18" s="25"/>
      <c r="S18" s="55"/>
      <c r="T18" s="55"/>
      <c r="U18" s="55"/>
      <c r="V18" s="55"/>
      <c r="W18" s="55"/>
      <c r="X18" s="6" t="s">
        <v>17</v>
      </c>
    </row>
    <row r="19" spans="1:24" ht="14.25" customHeight="1" x14ac:dyDescent="0.2">
      <c r="A19" s="2"/>
      <c r="B19" s="61"/>
      <c r="C19" s="62"/>
      <c r="D19" s="63"/>
      <c r="E19" s="68"/>
      <c r="F19" s="69"/>
      <c r="G19" s="70"/>
      <c r="H19" s="72"/>
      <c r="I19" s="73"/>
      <c r="J19" s="74"/>
      <c r="K19" s="75" t="s">
        <v>34</v>
      </c>
      <c r="L19" s="26" t="s">
        <v>16</v>
      </c>
      <c r="M19" s="26" t="s">
        <v>21</v>
      </c>
      <c r="N19" s="26" t="s">
        <v>29</v>
      </c>
      <c r="O19" s="26" t="s">
        <v>35</v>
      </c>
      <c r="P19" s="26"/>
      <c r="Q19" s="26"/>
      <c r="R19" s="26"/>
      <c r="S19" s="56"/>
      <c r="T19" s="56"/>
      <c r="U19" s="56"/>
      <c r="V19" s="56"/>
      <c r="W19" s="57"/>
      <c r="X19" s="7" t="s">
        <v>17</v>
      </c>
    </row>
    <row r="20" spans="1:24" ht="14.25" customHeight="1" x14ac:dyDescent="0.2">
      <c r="A20" s="2"/>
      <c r="B20" s="61"/>
      <c r="C20" s="62"/>
      <c r="D20" s="63"/>
      <c r="E20" s="68"/>
      <c r="F20" s="69"/>
      <c r="G20" s="70"/>
      <c r="H20" s="71"/>
      <c r="I20" s="76"/>
      <c r="J20" s="74"/>
      <c r="K20" s="75" t="s">
        <v>48</v>
      </c>
      <c r="L20" s="26" t="s">
        <v>16</v>
      </c>
      <c r="M20" s="26" t="s">
        <v>21</v>
      </c>
      <c r="N20" s="26" t="s">
        <v>29</v>
      </c>
      <c r="O20" s="26" t="s">
        <v>35</v>
      </c>
      <c r="P20" s="26" t="s">
        <v>53</v>
      </c>
      <c r="Q20" s="26"/>
      <c r="R20" s="26"/>
      <c r="S20" s="56"/>
      <c r="T20" s="56"/>
      <c r="U20" s="56"/>
      <c r="V20" s="56"/>
      <c r="W20" s="56"/>
      <c r="X20" s="7" t="s">
        <v>17</v>
      </c>
    </row>
    <row r="21" spans="1:24" ht="14.25" customHeight="1" x14ac:dyDescent="0.2">
      <c r="A21" s="2"/>
      <c r="B21" s="61"/>
      <c r="C21" s="62"/>
      <c r="D21" s="63"/>
      <c r="E21" s="68"/>
      <c r="F21" s="69"/>
      <c r="G21" s="70"/>
      <c r="H21" s="71"/>
      <c r="I21" s="76"/>
      <c r="J21" s="74"/>
      <c r="K21" s="75" t="s">
        <v>49</v>
      </c>
      <c r="L21" s="26" t="s">
        <v>16</v>
      </c>
      <c r="M21" s="26" t="s">
        <v>21</v>
      </c>
      <c r="N21" s="26" t="s">
        <v>29</v>
      </c>
      <c r="O21" s="26" t="s">
        <v>35</v>
      </c>
      <c r="P21" s="26" t="s">
        <v>53</v>
      </c>
      <c r="Q21" s="26" t="s">
        <v>51</v>
      </c>
      <c r="R21" s="26"/>
      <c r="S21" s="56"/>
      <c r="T21" s="56"/>
      <c r="U21" s="56"/>
      <c r="V21" s="56"/>
      <c r="W21" s="56"/>
      <c r="X21" s="7" t="s">
        <v>17</v>
      </c>
    </row>
    <row r="22" spans="1:24" ht="14.25" customHeight="1" x14ac:dyDescent="0.2">
      <c r="A22" s="2"/>
      <c r="B22" s="61"/>
      <c r="C22" s="62"/>
      <c r="D22" s="63"/>
      <c r="E22" s="68"/>
      <c r="F22" s="69"/>
      <c r="G22" s="70"/>
      <c r="H22" s="71"/>
      <c r="I22" s="76"/>
      <c r="J22" s="74"/>
      <c r="K22" s="81" t="s">
        <v>50</v>
      </c>
      <c r="L22" s="27" t="s">
        <v>16</v>
      </c>
      <c r="M22" s="27" t="s">
        <v>21</v>
      </c>
      <c r="N22" s="27" t="s">
        <v>29</v>
      </c>
      <c r="O22" s="27" t="s">
        <v>35</v>
      </c>
      <c r="P22" s="27" t="s">
        <v>53</v>
      </c>
      <c r="Q22" s="27" t="s">
        <v>51</v>
      </c>
      <c r="R22" s="27" t="s">
        <v>52</v>
      </c>
      <c r="S22" s="57"/>
      <c r="T22" s="57"/>
      <c r="U22" s="57"/>
      <c r="V22" s="57"/>
      <c r="W22" s="57"/>
      <c r="X22" s="7" t="s">
        <v>17</v>
      </c>
    </row>
    <row r="23" spans="1:24" ht="14.45" customHeight="1" x14ac:dyDescent="0.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36"/>
      <c r="N23" s="36"/>
      <c r="O23" s="36"/>
      <c r="P23" s="36"/>
      <c r="Q23" s="36"/>
      <c r="R23" s="36"/>
      <c r="S23" s="58"/>
      <c r="T23" s="58"/>
      <c r="U23" s="58"/>
      <c r="V23" s="58"/>
      <c r="W23" s="58"/>
      <c r="X23" s="37"/>
    </row>
    <row r="24" spans="1:24" ht="12" thickBot="1" x14ac:dyDescent="0.25">
      <c r="A24" s="3"/>
      <c r="B24" s="125" t="s">
        <v>38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  <c r="P24" s="28"/>
      <c r="Q24" s="28"/>
      <c r="R24" s="28"/>
      <c r="S24" s="59"/>
      <c r="T24" s="59"/>
      <c r="U24" s="59"/>
      <c r="V24" s="59"/>
      <c r="W24" s="60"/>
      <c r="X24" s="39" t="s">
        <v>17</v>
      </c>
    </row>
  </sheetData>
  <mergeCells count="17">
    <mergeCell ref="B24:O24"/>
    <mergeCell ref="F14:K14"/>
    <mergeCell ref="H15:K15"/>
    <mergeCell ref="H16:K16"/>
    <mergeCell ref="I17:K17"/>
    <mergeCell ref="J18:K18"/>
    <mergeCell ref="B9:K9"/>
    <mergeCell ref="B10:K10"/>
    <mergeCell ref="C11:K11"/>
    <mergeCell ref="D12:K12"/>
    <mergeCell ref="F13:K13"/>
    <mergeCell ref="B1:X1"/>
    <mergeCell ref="B3:X3"/>
    <mergeCell ref="B4:X4"/>
    <mergeCell ref="B6:X6"/>
    <mergeCell ref="B8:K8"/>
    <mergeCell ref="B5:X5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"/>
  <sheetViews>
    <sheetView workbookViewId="0">
      <selection activeCell="G10" sqref="G10"/>
    </sheetView>
  </sheetViews>
  <sheetFormatPr defaultRowHeight="11.25" x14ac:dyDescent="0.2"/>
  <cols>
    <col min="1" max="16384" width="9.140625" style="33" collapsed="1"/>
  </cols>
  <sheetData>
    <row r="2" spans="1:12" ht="11.25" customHeight="1" x14ac:dyDescent="0.2">
      <c r="A2" s="133" t="s">
        <v>39</v>
      </c>
      <c r="B2" s="133"/>
      <c r="C2" s="134" t="s">
        <v>40</v>
      </c>
      <c r="D2" s="134"/>
      <c r="E2" s="134"/>
      <c r="F2" s="29"/>
      <c r="I2" s="29"/>
      <c r="J2" s="134" t="s">
        <v>41</v>
      </c>
      <c r="K2" s="134"/>
      <c r="L2" s="134"/>
    </row>
    <row r="3" spans="1:12" ht="11.25" customHeight="1" x14ac:dyDescent="0.2">
      <c r="A3" s="38"/>
      <c r="C3" s="135" t="s">
        <v>42</v>
      </c>
      <c r="D3" s="135"/>
      <c r="E3" s="135"/>
      <c r="F3" s="29"/>
      <c r="G3" s="135" t="s">
        <v>43</v>
      </c>
      <c r="H3" s="135"/>
      <c r="I3" s="29"/>
      <c r="J3" s="136" t="s">
        <v>44</v>
      </c>
      <c r="K3" s="136"/>
      <c r="L3" s="136"/>
    </row>
  </sheetData>
  <mergeCells count="6">
    <mergeCell ref="A2:B2"/>
    <mergeCell ref="C2:E2"/>
    <mergeCell ref="C3:E3"/>
    <mergeCell ref="G3:H3"/>
    <mergeCell ref="J2:L2"/>
    <mergeCell ref="J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43</vt:i4>
      </vt:variant>
    </vt:vector>
  </HeadingPairs>
  <TitlesOfParts>
    <vt:vector size="46" baseType="lpstr">
      <vt:lpstr>Результат 1</vt:lpstr>
      <vt:lpstr>Заголовок</vt:lpstr>
      <vt:lpstr>Подписи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osgu</vt:lpstr>
      <vt:lpstr>PERCENT</vt:lpstr>
      <vt:lpstr>PLAN1</vt:lpstr>
      <vt:lpstr>PLAN2</vt:lpstr>
      <vt:lpstr>PLAN3</vt:lpstr>
      <vt:lpstr>Row</vt:lpstr>
      <vt:lpstr>subEKR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TotalOsgu</vt:lpstr>
      <vt:lpstr>TotalSubEKR</vt:lpstr>
      <vt:lpstr>TotalTarget</vt:lpstr>
      <vt:lpstr>TotalVRX00</vt:lpstr>
      <vt:lpstr>TotalVRXX0</vt:lpstr>
      <vt:lpstr>TotalVRXXX</vt:lpstr>
      <vt:lpstr>VR</vt:lpstr>
      <vt:lpstr>Остаток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Неясова Мария Николаевна</cp:lastModifiedBy>
  <cp:revision>0</cp:revision>
  <cp:lastPrinted>2019-05-30T07:17:41Z</cp:lastPrinted>
  <dcterms:created xsi:type="dcterms:W3CDTF">2017-02-20T14:15:25Z</dcterms:created>
  <dcterms:modified xsi:type="dcterms:W3CDTF">2021-03-29T06:47:26Z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