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3\"/>
    </mc:Choice>
  </mc:AlternateContent>
  <bookViews>
    <workbookView xWindow="0" yWindow="0" windowWidth="28800" windowHeight="12225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D23" i="1" l="1"/>
  <c r="E23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 l="1"/>
</calcChain>
</file>

<file path=xl/sharedStrings.xml><?xml version="1.0" encoding="utf-8"?>
<sst xmlns="http://schemas.openxmlformats.org/spreadsheetml/2006/main" count="26" uniqueCount="26">
  <si>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</si>
  <si>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</si>
  <si>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</si>
  <si>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</si>
  <si>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</si>
  <si>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</si>
  <si>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</si>
  <si>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</si>
  <si>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</si>
  <si>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</si>
  <si>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</si>
  <si>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</si>
  <si>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</si>
  <si>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</si>
  <si>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</si>
  <si>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</si>
  <si>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</si>
  <si>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</si>
  <si>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</si>
  <si>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</si>
  <si>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Сведения об исполнении бюджета Ленинского муниципального района за  1 квартал 2020 года в разрезе муниципальных программ в сравнении с запланированными назначениями на 2020 год</t>
  </si>
  <si>
    <t xml:space="preserve">% исполнения
</t>
  </si>
  <si>
    <t>Итого программные расходы</t>
  </si>
  <si>
    <t>Утверждено на 2023 год</t>
  </si>
  <si>
    <t>Исполнено за 3 квартал 2023 года</t>
  </si>
  <si>
    <t>Сведения об исполнении бюджета Ленинского городского округа по расходам в разрезе муниципальных программ за 3 квартал 2023 года в сравнении с запланированными назначениями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</si>
</sst>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[&gt;=0.005]#,##0.00;[Red][&lt;=-0.005]\-#,##0.00;#,##0.00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1" applyNumberFormat="0" applyFont="0" applyBorder="0" applyAlignment="0" applyProtection="0">
      <alignment horizontal="left" wrapText="1"/>
    </xf>
  </cellStyleXfs>
  <cellXfs count="33">
    <xf numFmtId="0" fontId="0" fillId="0" borderId="0" xfId="0"/>
    <xf numFmtId="0" fontId="1" fillId="0" borderId="0" xfId="0" applyNumberFormat="1" applyFont="1" applyBorder="1" applyAlignment="1"/>
    <xf numFmtId="0" fontId="3" fillId="3" borderId="0" xfId="0" applyFont="1" applyFill="1"/>
    <xf numFmtId="0" fontId="4" fillId="3" borderId="0" xfId="0" applyNumberFormat="1" applyFont="1" applyFill="1" applyBorder="1" applyAlignment="1">
      <alignment wrapText="1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/>
    <xf numFmtId="2" fontId="0" fillId="0" borderId="0" xfId="0" applyNumberFormat="1"/>
    <xf numFmtId="2" fontId="2" fillId="2" borderId="18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B1" zoomScaleNormal="100" workbookViewId="0">
      <selection activeCell="D6" sqref="D6"/>
    </sheetView>
  </sheetViews>
  <sheetFormatPr defaultRowHeight="15" x14ac:dyDescent="0.25"/>
  <cols>
    <col min="1" max="2" width="0.5703125" customWidth="1"/>
    <col min="3" max="3" width="47.5703125" customWidth="1"/>
    <col min="4" max="4" width="18" customWidth="1"/>
    <col min="5" max="5" width="16.28515625" customWidth="1"/>
    <col min="6" max="6" width="13" style="18" customWidth="1"/>
    <col min="7" max="8" width="9.140625" customWidth="1"/>
  </cols>
  <sheetData>
    <row r="1" spans="1:16" s="2" customFormat="1" ht="52.5" customHeight="1" x14ac:dyDescent="0.25">
      <c r="A1" s="3" t="s">
        <v>20</v>
      </c>
      <c r="B1" s="32" t="s">
        <v>25</v>
      </c>
      <c r="C1" s="32"/>
      <c r="D1" s="32"/>
      <c r="E1" s="32"/>
      <c r="F1" s="32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4"/>
      <c r="B2" s="5"/>
      <c r="C2" s="5"/>
      <c r="D2" s="5"/>
      <c r="E2" s="5"/>
      <c r="F2" s="15"/>
    </row>
    <row r="3" spans="1:16" ht="60.75" customHeight="1" thickBot="1" x14ac:dyDescent="0.3">
      <c r="A3" s="4"/>
      <c r="B3" s="29" t="s">
        <v>0</v>
      </c>
      <c r="C3" s="30"/>
      <c r="D3" s="25" t="s">
        <v>23</v>
      </c>
      <c r="E3" s="24" t="s">
        <v>24</v>
      </c>
      <c r="F3" s="21" t="s">
        <v>21</v>
      </c>
    </row>
    <row r="4" spans="1:16" ht="15.75" thickBot="1" x14ac:dyDescent="0.3">
      <c r="A4" s="4"/>
      <c r="B4" s="31">
        <v>1</v>
      </c>
      <c r="C4" s="31"/>
      <c r="D4" s="14">
        <v>2</v>
      </c>
      <c r="E4" s="6">
        <v>3</v>
      </c>
      <c r="F4" s="20">
        <v>4</v>
      </c>
    </row>
    <row r="5" spans="1:16" ht="15" customHeight="1" x14ac:dyDescent="0.25">
      <c r="A5" s="4"/>
      <c r="B5" s="7"/>
      <c r="C5" s="8" t="s">
        <v>1</v>
      </c>
      <c r="D5" s="26">
        <v>10140000</v>
      </c>
      <c r="E5" s="26">
        <v>6556472.1399999997</v>
      </c>
      <c r="F5" s="19">
        <f>E5/D5*100</f>
        <v>64.659488560157783</v>
      </c>
    </row>
    <row r="6" spans="1:16" ht="15" customHeight="1" x14ac:dyDescent="0.25">
      <c r="A6" s="4"/>
      <c r="B6" s="9"/>
      <c r="C6" s="10" t="s">
        <v>2</v>
      </c>
      <c r="D6" s="27">
        <v>603809105.37</v>
      </c>
      <c r="E6" s="27">
        <v>439644096.81999999</v>
      </c>
      <c r="F6" s="16">
        <f t="shared" ref="F6:F23" si="0">E6/D6*100</f>
        <v>72.811769963388755</v>
      </c>
    </row>
    <row r="7" spans="1:16" ht="15" customHeight="1" x14ac:dyDescent="0.25">
      <c r="A7" s="4"/>
      <c r="B7" s="9"/>
      <c r="C7" s="10" t="s">
        <v>3</v>
      </c>
      <c r="D7" s="27">
        <v>6264645866.1099997</v>
      </c>
      <c r="E7" s="27">
        <v>4407925861.7700005</v>
      </c>
      <c r="F7" s="16">
        <f t="shared" si="0"/>
        <v>70.361931958766561</v>
      </c>
    </row>
    <row r="8" spans="1:16" ht="27" customHeight="1" x14ac:dyDescent="0.25">
      <c r="A8" s="4"/>
      <c r="B8" s="9"/>
      <c r="C8" s="10" t="s">
        <v>4</v>
      </c>
      <c r="D8" s="27">
        <v>81133485</v>
      </c>
      <c r="E8" s="27">
        <v>56346369</v>
      </c>
      <c r="F8" s="16">
        <f t="shared" si="0"/>
        <v>69.448969189478305</v>
      </c>
    </row>
    <row r="9" spans="1:16" ht="15" customHeight="1" x14ac:dyDescent="0.25">
      <c r="A9" s="4"/>
      <c r="B9" s="9"/>
      <c r="C9" s="10" t="s">
        <v>5</v>
      </c>
      <c r="D9" s="27">
        <v>379371920</v>
      </c>
      <c r="E9" s="27">
        <v>272654757.81999999</v>
      </c>
      <c r="F9" s="16">
        <f t="shared" si="0"/>
        <v>71.87004188923629</v>
      </c>
    </row>
    <row r="10" spans="1:16" ht="27.75" customHeight="1" x14ac:dyDescent="0.25">
      <c r="A10" s="4"/>
      <c r="B10" s="9"/>
      <c r="C10" s="10" t="s">
        <v>6</v>
      </c>
      <c r="D10" s="27">
        <v>6531000</v>
      </c>
      <c r="E10" s="27">
        <v>3434417.84</v>
      </c>
      <c r="F10" s="16">
        <f t="shared" si="0"/>
        <v>52.586400857449092</v>
      </c>
    </row>
    <row r="11" spans="1:16" ht="27.75" customHeight="1" x14ac:dyDescent="0.25">
      <c r="A11" s="4"/>
      <c r="B11" s="9"/>
      <c r="C11" s="10" t="s">
        <v>7</v>
      </c>
      <c r="D11" s="27">
        <v>6951540</v>
      </c>
      <c r="E11" s="27">
        <v>2009209.76</v>
      </c>
      <c r="F11" s="16">
        <f t="shared" si="0"/>
        <v>28.903088524269442</v>
      </c>
    </row>
    <row r="12" spans="1:16" ht="23.25" customHeight="1" x14ac:dyDescent="0.25">
      <c r="A12" s="4"/>
      <c r="B12" s="9"/>
      <c r="C12" s="10" t="s">
        <v>8</v>
      </c>
      <c r="D12" s="27">
        <v>189370201</v>
      </c>
      <c r="E12" s="27">
        <v>116055598.19</v>
      </c>
      <c r="F12" s="16">
        <f t="shared" si="0"/>
        <v>61.285037232441866</v>
      </c>
    </row>
    <row r="13" spans="1:16" ht="15" customHeight="1" x14ac:dyDescent="0.25">
      <c r="A13" s="4"/>
      <c r="B13" s="9"/>
      <c r="C13" s="10" t="s">
        <v>9</v>
      </c>
      <c r="D13" s="27">
        <v>66462000</v>
      </c>
      <c r="E13" s="27">
        <v>57570912.719999999</v>
      </c>
      <c r="F13" s="16">
        <f t="shared" si="0"/>
        <v>86.622299539586535</v>
      </c>
    </row>
    <row r="14" spans="1:16" ht="23.25" customHeight="1" x14ac:dyDescent="0.25">
      <c r="A14" s="4"/>
      <c r="B14" s="9"/>
      <c r="C14" s="10" t="s">
        <v>10</v>
      </c>
      <c r="D14" s="27">
        <v>678235213.19000006</v>
      </c>
      <c r="E14" s="27">
        <v>227066186.65000001</v>
      </c>
      <c r="F14" s="16">
        <f t="shared" si="0"/>
        <v>33.478973405409121</v>
      </c>
    </row>
    <row r="15" spans="1:16" ht="15" customHeight="1" x14ac:dyDescent="0.25">
      <c r="A15" s="4"/>
      <c r="B15" s="9"/>
      <c r="C15" s="10" t="s">
        <v>11</v>
      </c>
      <c r="D15" s="27">
        <v>2000000</v>
      </c>
      <c r="E15" s="27">
        <v>0</v>
      </c>
      <c r="F15" s="16">
        <f t="shared" si="0"/>
        <v>0</v>
      </c>
    </row>
    <row r="16" spans="1:16" ht="27" customHeight="1" x14ac:dyDescent="0.25">
      <c r="A16" s="4"/>
      <c r="B16" s="9"/>
      <c r="C16" s="10" t="s">
        <v>12</v>
      </c>
      <c r="D16" s="27">
        <v>1152877229</v>
      </c>
      <c r="E16" s="27">
        <v>811340893.65999997</v>
      </c>
      <c r="F16" s="16">
        <f t="shared" si="0"/>
        <v>70.375307383228744</v>
      </c>
    </row>
    <row r="17" spans="1:6" ht="51" customHeight="1" x14ac:dyDescent="0.25">
      <c r="A17" s="4"/>
      <c r="B17" s="9"/>
      <c r="C17" s="10" t="s">
        <v>13</v>
      </c>
      <c r="D17" s="27">
        <v>103479050</v>
      </c>
      <c r="E17" s="27">
        <v>68950773.170000002</v>
      </c>
      <c r="F17" s="16">
        <f t="shared" si="0"/>
        <v>66.632591978762861</v>
      </c>
    </row>
    <row r="18" spans="1:6" ht="27.75" customHeight="1" x14ac:dyDescent="0.25">
      <c r="A18" s="4"/>
      <c r="B18" s="9"/>
      <c r="C18" s="10" t="s">
        <v>14</v>
      </c>
      <c r="D18" s="27">
        <v>1338385775</v>
      </c>
      <c r="E18" s="27">
        <v>754874975.09000003</v>
      </c>
      <c r="F18" s="16">
        <f t="shared" si="0"/>
        <v>56.40189765839375</v>
      </c>
    </row>
    <row r="19" spans="1:6" ht="27" customHeight="1" x14ac:dyDescent="0.25">
      <c r="A19" s="4"/>
      <c r="B19" s="9"/>
      <c r="C19" s="10" t="s">
        <v>15</v>
      </c>
      <c r="D19" s="27">
        <v>229636500</v>
      </c>
      <c r="E19" s="27">
        <v>164659936.47999999</v>
      </c>
      <c r="F19" s="16">
        <f t="shared" si="0"/>
        <v>71.704601176206737</v>
      </c>
    </row>
    <row r="20" spans="1:6" ht="24.75" customHeight="1" x14ac:dyDescent="0.25">
      <c r="A20" s="4"/>
      <c r="B20" s="9"/>
      <c r="C20" s="10" t="s">
        <v>16</v>
      </c>
      <c r="D20" s="27">
        <v>27198560</v>
      </c>
      <c r="E20" s="27">
        <v>3209805.27</v>
      </c>
      <c r="F20" s="16">
        <f t="shared" si="0"/>
        <v>11.801379448029602</v>
      </c>
    </row>
    <row r="21" spans="1:6" ht="27" customHeight="1" x14ac:dyDescent="0.25">
      <c r="A21" s="4"/>
      <c r="B21" s="9"/>
      <c r="C21" s="10" t="s">
        <v>17</v>
      </c>
      <c r="D21" s="27">
        <v>2031909613</v>
      </c>
      <c r="E21" s="27">
        <v>997302886.47000003</v>
      </c>
      <c r="F21" s="16">
        <f t="shared" si="0"/>
        <v>49.082049717631804</v>
      </c>
    </row>
    <row r="22" spans="1:6" ht="27" customHeight="1" thickBot="1" x14ac:dyDescent="0.3">
      <c r="A22" s="4"/>
      <c r="B22" s="9"/>
      <c r="C22" s="10" t="s">
        <v>18</v>
      </c>
      <c r="D22" s="27">
        <v>5472896150.5600004</v>
      </c>
      <c r="E22" s="27">
        <v>4139265313.6399999</v>
      </c>
      <c r="F22" s="22">
        <f t="shared" si="0"/>
        <v>75.63208216944625</v>
      </c>
    </row>
    <row r="23" spans="1:6" ht="15.75" thickBot="1" x14ac:dyDescent="0.3">
      <c r="A23" s="4"/>
      <c r="B23" s="11" t="s">
        <v>19</v>
      </c>
      <c r="C23" s="12" t="s">
        <v>22</v>
      </c>
      <c r="D23" s="13">
        <f>SUM(D5:D22)</f>
        <v>18645033208.23</v>
      </c>
      <c r="E23" s="13">
        <f>SUM(E5:E22)</f>
        <v>12528868466.49</v>
      </c>
      <c r="F23" s="23">
        <f t="shared" si="0"/>
        <v>67.196814972470534</v>
      </c>
    </row>
    <row r="24" spans="1:6" ht="37.5" customHeight="1" x14ac:dyDescent="0.25">
      <c r="A24" s="28"/>
      <c r="B24" s="28"/>
      <c r="C24" s="28"/>
      <c r="D24" s="1"/>
      <c r="E24" s="1"/>
      <c r="F24" s="17"/>
    </row>
  </sheetData>
  <mergeCells count="4">
    <mergeCell ref="A24:C24"/>
    <mergeCell ref="B3:C3"/>
    <mergeCell ref="B4:C4"/>
    <mergeCell ref="B1:F1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2021-04-13T09:18:32Z</cp:lastPrinted>
  <dcterms:created xsi:type="dcterms:W3CDTF">2021-04-06T09:02:04Z</dcterms:created>
  <dcterms:modified xsi:type="dcterms:W3CDTF">2023-10-13T12:37:04Z</dcterms:modified>
</cp:coreProperties>
</file>