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455"/>
  </bookViews>
  <sheets>
    <sheet name="Пер. с 01.09.2020 по 31.12.2020" sheetId="5" r:id="rId1"/>
  </sheets>
  <definedNames>
    <definedName name="_xlnm._FilterDatabase" localSheetId="0" hidden="1">'Пер. с 01.09.2020 по 31.12.2020'!$A$19:$AP$24</definedName>
    <definedName name="_xlnm.Print_Area" localSheetId="0">'Пер. с 01.09.2020 по 31.12.2020'!$A$1:$AP$24</definedName>
  </definedNames>
  <calcPr calcId="162913"/>
</workbook>
</file>

<file path=xl/calcChain.xml><?xml version="1.0" encoding="utf-8"?>
<calcChain xmlns="http://schemas.openxmlformats.org/spreadsheetml/2006/main">
  <c r="AP23" i="5" l="1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D21" i="5"/>
  <c r="D20" i="5"/>
  <c r="S24" i="5" l="1"/>
  <c r="AE24" i="5"/>
  <c r="AM24" i="5"/>
  <c r="D23" i="5"/>
  <c r="D24" i="5" s="1"/>
  <c r="AA24" i="5"/>
  <c r="AI24" i="5"/>
  <c r="H24" i="5"/>
  <c r="L24" i="5"/>
  <c r="P24" i="5"/>
  <c r="T24" i="5"/>
  <c r="X24" i="5"/>
  <c r="AB24" i="5"/>
  <c r="AF24" i="5"/>
  <c r="AJ24" i="5"/>
  <c r="AN24" i="5"/>
  <c r="E24" i="5"/>
  <c r="AG24" i="5"/>
  <c r="AK24" i="5"/>
  <c r="AO24" i="5"/>
  <c r="K24" i="5"/>
  <c r="F24" i="5"/>
  <c r="J24" i="5"/>
  <c r="N24" i="5"/>
  <c r="R24" i="5"/>
  <c r="V24" i="5"/>
  <c r="Z24" i="5"/>
  <c r="AD24" i="5"/>
  <c r="AH24" i="5"/>
  <c r="AL24" i="5"/>
  <c r="AP24" i="5"/>
  <c r="G24" i="5"/>
  <c r="O24" i="5"/>
  <c r="W24" i="5"/>
  <c r="I24" i="5"/>
  <c r="M24" i="5"/>
  <c r="Q24" i="5"/>
  <c r="U24" i="5"/>
  <c r="Y24" i="5"/>
  <c r="AC24" i="5"/>
</calcChain>
</file>

<file path=xl/sharedStrings.xml><?xml version="1.0" encoding="utf-8"?>
<sst xmlns="http://schemas.openxmlformats.org/spreadsheetml/2006/main" count="100" uniqueCount="37">
  <si>
    <t>в том числе:</t>
  </si>
  <si>
    <t>Х</t>
  </si>
  <si>
    <t>ИТОГ:</t>
  </si>
  <si>
    <t>Всего по сельской местности:</t>
  </si>
  <si>
    <t>Всего по городской местности:</t>
  </si>
  <si>
    <t>1.2</t>
  </si>
  <si>
    <t>1.1</t>
  </si>
  <si>
    <t>Тип населенного пункта (городской / сельский)</t>
  </si>
  <si>
    <t>№ п/п</t>
  </si>
  <si>
    <t>старше трех лет</t>
  </si>
  <si>
    <t>от одного года 
до трех лет</t>
  </si>
  <si>
    <t>от двух месяцев 
до одного года</t>
  </si>
  <si>
    <t>в разновозрастных группах для воспитанников от двух месяцев до семи лет в сельской местности (воспитанники в возрасте от двух месяцев до одного года, от одного года до трех лет, старше трех лет)</t>
  </si>
  <si>
    <t>для слабослышащих воспитанников, для воспитанников с нарушениями опорно-двигательного аппарата, для воспитанников с умственной отсталостью умеренной, тяжелой степени, для воспитанников с аутизмом, для воспитанников со сложным дефектом (имеющих сочетание двух или более недостатков в физическом и (или) психическом развитии), для воспитанников с иными ограниченными возможностями здоровья</t>
  </si>
  <si>
    <t>для глухих воспитанников, для слепых воспитанников</t>
  </si>
  <si>
    <t>для воспитанников с тяжелыми нарушениями речи, для слабовидящих воспитанников, для воспитанников с амблиопией, косоглазием, для воспитанников с задержкой психического развития, для воспитанников с умственной отсталостью легкой степени</t>
  </si>
  <si>
    <t>для воспитанников с фонетико-фонематическим нарушением речи и нарушением произношения отдельных слов</t>
  </si>
  <si>
    <t>Комбинированной направленности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</si>
  <si>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Оздоровительной направленности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</si>
  <si>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Компенсирующей направленности  для детей</t>
  </si>
  <si>
    <t>Общеразвивающей направленности для детей</t>
  </si>
  <si>
    <t>в том числе по направленностям групп:</t>
  </si>
  <si>
    <t>обучение в частных дошкольных организациях с режимом работы круглосуточного пребывания</t>
  </si>
  <si>
    <t>обучение в частных дошкольных организациях с режимом работы кратковременного пребывания</t>
  </si>
  <si>
    <t>обучение в частных дошкольных организациях с режимом работы сокращенного дня</t>
  </si>
  <si>
    <t>обучение в чстных дошкольных организациях с режимом работы полного дня:</t>
  </si>
  <si>
    <t>Численность воспитанников  в частных дошкольных образовательных организациях (человек), всего:</t>
  </si>
  <si>
    <t>Наименование частных дошкольных образовательных организаций (в соответствии с организационно-правовыми документами)</t>
  </si>
  <si>
    <t>ЧУ ДО "Детский сад "Замок Детства"</t>
  </si>
  <si>
    <t>сельский</t>
  </si>
  <si>
    <t>ЧУ ДО ДС "Гулливер - Суханово"</t>
  </si>
  <si>
    <t>Приложение № 4</t>
  </si>
  <si>
    <t>Прогнозируемая средняя численность воспитанников в период с 1 сентября 2020 года по 31 декабря 2020 года в частных дошкольных образовательных организациях в Московской области, учитываемая при расчетах объемов расходов бюджета Московской области на 2020 год на предоставление субвенций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</si>
  <si>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к постановлению администрации </t>
  </si>
  <si>
    <t>Ленинского городского округа</t>
  </si>
  <si>
    <t>Московской области</t>
  </si>
  <si>
    <t>от _______________ №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</si>
</sst>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6" fillId="0" borderId="0"/>
  </cellStyleXfs>
  <cellXfs count="35">
    <xf numFmtId="0" fontId="0" fillId="0" borderId="0" xfId="0"/>
    <xf numFmtId="3" fontId="3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left" vertical="center" wrapText="1"/>
      <protection locked="0"/>
    </xf>
    <xf numFmtId="3" fontId="6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horizontal="center" vertical="center" wrapText="1"/>
    </xf>
    <xf numFmtId="3" fontId="8" fillId="0" borderId="0" xfId="1" applyNumberFormat="1" applyFont="1" applyFill="1" applyAlignment="1">
      <alignment horizontal="center" vertical="center" wrapText="1"/>
    </xf>
    <xf numFmtId="3" fontId="9" fillId="0" borderId="0" xfId="1" applyNumberFormat="1" applyFont="1" applyFill="1" applyAlignment="1">
      <alignment horizontal="right" vertical="center"/>
    </xf>
    <xf numFmtId="0" fontId="11" fillId="0" borderId="0" xfId="2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horizontal="left" vertical="center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3" fontId="8" fillId="0" borderId="2" xfId="3" applyNumberFormat="1" applyFont="1" applyFill="1" applyBorder="1" applyAlignment="1">
      <alignment vertical="center" wrapText="1"/>
    </xf>
    <xf numFmtId="3" fontId="8" fillId="0" borderId="0" xfId="3" applyNumberFormat="1" applyFont="1" applyFill="1" applyBorder="1" applyAlignment="1">
      <alignment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 3" xfId="3"/>
    <cellStyle name="Обычный 3 3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tabSelected="1" view="pageBreakPreview" topLeftCell="O1" zoomScale="55" zoomScaleNormal="55" zoomScaleSheetLayoutView="55" workbookViewId="0">
      <selection activeCell="D6" sqref="A6:XFD6"/>
    </sheetView>
  </sheetViews>
  <sheetFormatPr defaultColWidth="10.42578125" defaultRowHeight="18" customHeight="1" x14ac:dyDescent="0.25"/>
  <cols>
    <col min="1" max="1" width="7.5703125" style="1" customWidth="1"/>
    <col min="2" max="2" width="38.5703125" style="2" customWidth="1"/>
    <col min="3" max="3" width="15.5703125" style="2" customWidth="1"/>
    <col min="4" max="4" width="19.5703125" style="2" customWidth="1"/>
    <col min="5" max="5" width="10.28515625" style="17" customWidth="1"/>
    <col min="6" max="6" width="9.5703125" style="17" customWidth="1"/>
    <col min="7" max="7" width="9.42578125" style="17" customWidth="1"/>
    <col min="8" max="8" width="11.7109375" style="17" customWidth="1"/>
    <col min="9" max="9" width="10" style="17" customWidth="1"/>
    <col min="10" max="10" width="8.7109375" style="17" customWidth="1"/>
    <col min="11" max="11" width="19.85546875" style="17" customWidth="1"/>
    <col min="12" max="12" width="11.5703125" style="17" customWidth="1"/>
    <col min="13" max="13" width="12.42578125" style="17" customWidth="1"/>
    <col min="14" max="14" width="18" style="17" customWidth="1"/>
    <col min="15" max="15" width="20.140625" style="17" customWidth="1"/>
    <col min="16" max="16" width="16.5703125" style="17" customWidth="1"/>
    <col min="17" max="18" width="12.140625" style="17" customWidth="1"/>
    <col min="19" max="19" width="26.140625" style="17" customWidth="1"/>
    <col min="20" max="20" width="8.5703125" style="17" customWidth="1"/>
    <col min="21" max="21" width="9.85546875" style="17" customWidth="1"/>
    <col min="22" max="23" width="12.140625" style="17" customWidth="1"/>
    <col min="24" max="24" width="20.85546875" style="17" customWidth="1"/>
    <col min="25" max="25" width="26.7109375" style="17" customWidth="1"/>
    <col min="26" max="26" width="18.42578125" style="17" customWidth="1"/>
    <col min="27" max="27" width="37.28515625" style="17" customWidth="1"/>
    <col min="28" max="28" width="26.7109375" style="17" customWidth="1"/>
    <col min="29" max="30" width="12.5703125" style="17" customWidth="1"/>
    <col min="31" max="31" width="29.140625" style="17" customWidth="1"/>
    <col min="32" max="32" width="19" style="17" customWidth="1"/>
    <col min="33" max="33" width="41" style="17" customWidth="1"/>
    <col min="34" max="34" width="11.28515625" style="17" customWidth="1"/>
    <col min="35" max="35" width="9.85546875" style="17" customWidth="1"/>
    <col min="36" max="37" width="13.140625" style="17" customWidth="1"/>
    <col min="38" max="38" width="25.85546875" style="17" customWidth="1"/>
    <col min="39" max="39" width="18.85546875" style="17" customWidth="1"/>
    <col min="40" max="40" width="37.5703125" style="17" customWidth="1"/>
    <col min="41" max="41" width="25" style="17" customWidth="1"/>
    <col min="42" max="42" width="22.7109375" style="17" customWidth="1"/>
    <col min="43" max="16384" width="10.42578125" style="1"/>
  </cols>
  <sheetData>
    <row r="1" spans="1:42" ht="20.25" x14ac:dyDescent="0.25">
      <c r="AB1" s="15" t="s">
        <v>31</v>
      </c>
    </row>
    <row r="2" spans="1:42" ht="20.25" x14ac:dyDescent="0.25">
      <c r="AB2" s="15" t="s">
        <v>33</v>
      </c>
    </row>
    <row r="3" spans="1:42" ht="20.25" x14ac:dyDescent="0.25">
      <c r="AB3" s="15" t="s">
        <v>34</v>
      </c>
    </row>
    <row r="4" spans="1:42" ht="20.25" x14ac:dyDescent="0.25">
      <c r="AB4" s="15" t="s">
        <v>35</v>
      </c>
    </row>
    <row r="5" spans="1:42" ht="20.25" x14ac:dyDescent="0.25">
      <c r="AB5" s="15" t="s">
        <v>36</v>
      </c>
    </row>
    <row r="6" spans="1:42" ht="141.75" customHeight="1" x14ac:dyDescent="0.25">
      <c r="D6" s="34" t="s">
        <v>32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ht="20.25" x14ac:dyDescent="0.25">
      <c r="D7" s="1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ht="18.75" customHeight="1" x14ac:dyDescent="0.25">
      <c r="A8" s="29" t="s">
        <v>8</v>
      </c>
      <c r="B8" s="29" t="s">
        <v>27</v>
      </c>
      <c r="C8" s="29" t="s">
        <v>7</v>
      </c>
      <c r="D8" s="30" t="s">
        <v>26</v>
      </c>
      <c r="E8" s="33" t="s">
        <v>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 t="s">
        <v>0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</row>
    <row r="9" spans="1:42" s="14" customFormat="1" ht="48.75" customHeight="1" x14ac:dyDescent="0.25">
      <c r="A9" s="29"/>
      <c r="B9" s="29"/>
      <c r="C9" s="29"/>
      <c r="D9" s="31"/>
      <c r="E9" s="33" t="s">
        <v>25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 t="s">
        <v>24</v>
      </c>
      <c r="U9" s="33"/>
      <c r="V9" s="33"/>
      <c r="W9" s="33"/>
      <c r="X9" s="33"/>
      <c r="Y9" s="33"/>
      <c r="Z9" s="33"/>
      <c r="AA9" s="33"/>
      <c r="AB9" s="33"/>
      <c r="AC9" s="33" t="s">
        <v>23</v>
      </c>
      <c r="AD9" s="33"/>
      <c r="AE9" s="33"/>
      <c r="AF9" s="33"/>
      <c r="AG9" s="33"/>
      <c r="AH9" s="33" t="s">
        <v>22</v>
      </c>
      <c r="AI9" s="33"/>
      <c r="AJ9" s="33"/>
      <c r="AK9" s="33"/>
      <c r="AL9" s="33"/>
      <c r="AM9" s="33"/>
      <c r="AN9" s="33"/>
      <c r="AO9" s="33"/>
      <c r="AP9" s="33"/>
    </row>
    <row r="10" spans="1:42" s="13" customFormat="1" ht="39.75" customHeight="1" x14ac:dyDescent="0.25">
      <c r="A10" s="29"/>
      <c r="B10" s="29"/>
      <c r="C10" s="29"/>
      <c r="D10" s="31"/>
      <c r="E10" s="33" t="s">
        <v>21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 t="s">
        <v>21</v>
      </c>
      <c r="U10" s="33"/>
      <c r="V10" s="33"/>
      <c r="W10" s="33"/>
      <c r="X10" s="33"/>
      <c r="Y10" s="33"/>
      <c r="Z10" s="33"/>
      <c r="AA10" s="33"/>
      <c r="AB10" s="33"/>
      <c r="AC10" s="33" t="s">
        <v>21</v>
      </c>
      <c r="AD10" s="33"/>
      <c r="AE10" s="33"/>
      <c r="AF10" s="33"/>
      <c r="AG10" s="33"/>
      <c r="AH10" s="33" t="s">
        <v>21</v>
      </c>
      <c r="AI10" s="33"/>
      <c r="AJ10" s="33"/>
      <c r="AK10" s="33"/>
      <c r="AL10" s="33"/>
      <c r="AM10" s="33"/>
      <c r="AN10" s="33"/>
      <c r="AO10" s="33"/>
      <c r="AP10" s="33"/>
    </row>
    <row r="11" spans="1:42" s="14" customFormat="1" ht="18.75" customHeight="1" x14ac:dyDescent="0.25">
      <c r="A11" s="29"/>
      <c r="B11" s="29"/>
      <c r="C11" s="29"/>
      <c r="D11" s="31"/>
      <c r="E11" s="33" t="s">
        <v>20</v>
      </c>
      <c r="F11" s="33"/>
      <c r="G11" s="33"/>
      <c r="H11" s="33"/>
      <c r="I11" s="33"/>
      <c r="J11" s="33"/>
      <c r="K11" s="33" t="s">
        <v>19</v>
      </c>
      <c r="L11" s="33"/>
      <c r="M11" s="33"/>
      <c r="N11" s="33"/>
      <c r="O11" s="33"/>
      <c r="P11" s="33"/>
      <c r="Q11" s="33" t="s">
        <v>18</v>
      </c>
      <c r="R11" s="33"/>
      <c r="S11" s="33" t="s">
        <v>17</v>
      </c>
      <c r="T11" s="33" t="s">
        <v>20</v>
      </c>
      <c r="U11" s="33"/>
      <c r="V11" s="33"/>
      <c r="W11" s="33"/>
      <c r="X11" s="33" t="s">
        <v>19</v>
      </c>
      <c r="Y11" s="33"/>
      <c r="Z11" s="33"/>
      <c r="AA11" s="33"/>
      <c r="AB11" s="33" t="s">
        <v>17</v>
      </c>
      <c r="AC11" s="33" t="s">
        <v>20</v>
      </c>
      <c r="AD11" s="33"/>
      <c r="AE11" s="33" t="s">
        <v>19</v>
      </c>
      <c r="AF11" s="33"/>
      <c r="AG11" s="33"/>
      <c r="AH11" s="33" t="s">
        <v>20</v>
      </c>
      <c r="AI11" s="33"/>
      <c r="AJ11" s="33"/>
      <c r="AK11" s="33"/>
      <c r="AL11" s="33" t="s">
        <v>19</v>
      </c>
      <c r="AM11" s="33"/>
      <c r="AN11" s="33"/>
      <c r="AO11" s="33" t="s">
        <v>18</v>
      </c>
      <c r="AP11" s="33" t="s">
        <v>17</v>
      </c>
    </row>
    <row r="12" spans="1:42" s="14" customFormat="1" ht="18.75" customHeight="1" x14ac:dyDescent="0.25">
      <c r="A12" s="29"/>
      <c r="B12" s="29"/>
      <c r="C12" s="29"/>
      <c r="D12" s="31"/>
      <c r="E12" s="33"/>
      <c r="F12" s="33"/>
      <c r="G12" s="33"/>
      <c r="H12" s="33"/>
      <c r="I12" s="33"/>
      <c r="J12" s="33"/>
      <c r="K12" s="33" t="s">
        <v>16</v>
      </c>
      <c r="L12" s="33" t="s">
        <v>15</v>
      </c>
      <c r="M12" s="33"/>
      <c r="N12" s="33" t="s">
        <v>14</v>
      </c>
      <c r="O12" s="33" t="s">
        <v>13</v>
      </c>
      <c r="P12" s="33"/>
      <c r="Q12" s="33"/>
      <c r="R12" s="33"/>
      <c r="S12" s="33"/>
      <c r="T12" s="33"/>
      <c r="U12" s="33"/>
      <c r="V12" s="33"/>
      <c r="W12" s="33"/>
      <c r="X12" s="33" t="s">
        <v>16</v>
      </c>
      <c r="Y12" s="33" t="s">
        <v>15</v>
      </c>
      <c r="Z12" s="33" t="s">
        <v>14</v>
      </c>
      <c r="AA12" s="33" t="s">
        <v>13</v>
      </c>
      <c r="AB12" s="33"/>
      <c r="AC12" s="33"/>
      <c r="AD12" s="33"/>
      <c r="AE12" s="33" t="s">
        <v>15</v>
      </c>
      <c r="AF12" s="33" t="s">
        <v>14</v>
      </c>
      <c r="AG12" s="33" t="s">
        <v>13</v>
      </c>
      <c r="AH12" s="33"/>
      <c r="AI12" s="33"/>
      <c r="AJ12" s="33"/>
      <c r="AK12" s="33"/>
      <c r="AL12" s="33" t="s">
        <v>15</v>
      </c>
      <c r="AM12" s="33" t="s">
        <v>14</v>
      </c>
      <c r="AN12" s="33" t="s">
        <v>13</v>
      </c>
      <c r="AO12" s="33"/>
      <c r="AP12" s="33"/>
    </row>
    <row r="13" spans="1:42" s="24" customFormat="1" ht="21.75" customHeight="1" x14ac:dyDescent="0.25">
      <c r="A13" s="29"/>
      <c r="B13" s="29"/>
      <c r="C13" s="29"/>
      <c r="D13" s="31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</row>
    <row r="14" spans="1:42" s="24" customFormat="1" ht="18.75" customHeight="1" x14ac:dyDescent="0.25">
      <c r="A14" s="29"/>
      <c r="B14" s="29"/>
      <c r="C14" s="29"/>
      <c r="D14" s="31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</row>
    <row r="15" spans="1:42" s="24" customFormat="1" ht="15" customHeight="1" x14ac:dyDescent="0.25">
      <c r="A15" s="29"/>
      <c r="B15" s="29"/>
      <c r="C15" s="29"/>
      <c r="D15" s="31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</row>
    <row r="16" spans="1:42" s="24" customFormat="1" ht="18.75" customHeight="1" x14ac:dyDescent="0.25">
      <c r="A16" s="29"/>
      <c r="B16" s="29"/>
      <c r="C16" s="29"/>
      <c r="D16" s="3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</row>
    <row r="17" spans="1:42" s="24" customFormat="1" ht="232.5" customHeight="1" x14ac:dyDescent="0.25">
      <c r="A17" s="29"/>
      <c r="B17" s="29"/>
      <c r="C17" s="29"/>
      <c r="D17" s="31"/>
      <c r="E17" s="33" t="s">
        <v>11</v>
      </c>
      <c r="F17" s="33" t="s">
        <v>10</v>
      </c>
      <c r="G17" s="33" t="s">
        <v>9</v>
      </c>
      <c r="H17" s="33" t="s">
        <v>12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 t="s">
        <v>10</v>
      </c>
      <c r="U17" s="33" t="s">
        <v>9</v>
      </c>
      <c r="V17" s="33" t="s">
        <v>12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 t="s">
        <v>10</v>
      </c>
      <c r="AI17" s="33" t="s">
        <v>9</v>
      </c>
      <c r="AJ17" s="33" t="s">
        <v>12</v>
      </c>
      <c r="AK17" s="33"/>
      <c r="AL17" s="33"/>
      <c r="AM17" s="33"/>
      <c r="AN17" s="33"/>
      <c r="AO17" s="33"/>
      <c r="AP17" s="33"/>
    </row>
    <row r="18" spans="1:42" s="24" customFormat="1" ht="101.25" customHeight="1" x14ac:dyDescent="0.25">
      <c r="A18" s="29"/>
      <c r="B18" s="29"/>
      <c r="C18" s="29"/>
      <c r="D18" s="32"/>
      <c r="E18" s="33"/>
      <c r="F18" s="33"/>
      <c r="G18" s="33"/>
      <c r="H18" s="27" t="s">
        <v>11</v>
      </c>
      <c r="I18" s="27" t="s">
        <v>10</v>
      </c>
      <c r="J18" s="27" t="s">
        <v>9</v>
      </c>
      <c r="K18" s="27" t="s">
        <v>9</v>
      </c>
      <c r="L18" s="27" t="s">
        <v>10</v>
      </c>
      <c r="M18" s="27" t="s">
        <v>9</v>
      </c>
      <c r="N18" s="27" t="s">
        <v>9</v>
      </c>
      <c r="O18" s="27" t="s">
        <v>10</v>
      </c>
      <c r="P18" s="27" t="s">
        <v>9</v>
      </c>
      <c r="Q18" s="27" t="s">
        <v>10</v>
      </c>
      <c r="R18" s="27" t="s">
        <v>9</v>
      </c>
      <c r="S18" s="27" t="s">
        <v>9</v>
      </c>
      <c r="T18" s="33"/>
      <c r="U18" s="33"/>
      <c r="V18" s="27" t="s">
        <v>10</v>
      </c>
      <c r="W18" s="27" t="s">
        <v>9</v>
      </c>
      <c r="X18" s="27" t="s">
        <v>9</v>
      </c>
      <c r="Y18" s="27" t="s">
        <v>9</v>
      </c>
      <c r="Z18" s="27" t="s">
        <v>9</v>
      </c>
      <c r="AA18" s="27" t="s">
        <v>9</v>
      </c>
      <c r="AB18" s="27" t="s">
        <v>9</v>
      </c>
      <c r="AC18" s="27" t="s">
        <v>10</v>
      </c>
      <c r="AD18" s="27" t="s">
        <v>9</v>
      </c>
      <c r="AE18" s="27" t="s">
        <v>9</v>
      </c>
      <c r="AF18" s="27" t="s">
        <v>9</v>
      </c>
      <c r="AG18" s="27" t="s">
        <v>9</v>
      </c>
      <c r="AH18" s="33"/>
      <c r="AI18" s="33"/>
      <c r="AJ18" s="27" t="s">
        <v>10</v>
      </c>
      <c r="AK18" s="27" t="s">
        <v>9</v>
      </c>
      <c r="AL18" s="27" t="s">
        <v>9</v>
      </c>
      <c r="AM18" s="27" t="s">
        <v>9</v>
      </c>
      <c r="AN18" s="27" t="s">
        <v>9</v>
      </c>
      <c r="AO18" s="27" t="s">
        <v>9</v>
      </c>
      <c r="AP18" s="27" t="s">
        <v>9</v>
      </c>
    </row>
    <row r="19" spans="1:42" s="9" customFormat="1" ht="18.75" x14ac:dyDescent="0.2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  <c r="AG19" s="10">
        <v>33</v>
      </c>
      <c r="AH19" s="10">
        <v>34</v>
      </c>
      <c r="AI19" s="10">
        <v>35</v>
      </c>
      <c r="AJ19" s="10">
        <v>36</v>
      </c>
      <c r="AK19" s="10">
        <v>37</v>
      </c>
      <c r="AL19" s="10">
        <v>38</v>
      </c>
      <c r="AM19" s="10">
        <v>39</v>
      </c>
      <c r="AN19" s="10">
        <v>40</v>
      </c>
      <c r="AO19" s="10">
        <v>41</v>
      </c>
      <c r="AP19" s="10">
        <v>42</v>
      </c>
    </row>
    <row r="20" spans="1:42" s="9" customFormat="1" ht="37.5" x14ac:dyDescent="0.25">
      <c r="A20" s="12" t="s">
        <v>6</v>
      </c>
      <c r="B20" s="11" t="s">
        <v>28</v>
      </c>
      <c r="C20" s="10" t="s">
        <v>29</v>
      </c>
      <c r="D20" s="23">
        <f>SUM(E20:AP20)</f>
        <v>465</v>
      </c>
      <c r="E20" s="23">
        <v>0</v>
      </c>
      <c r="F20" s="23">
        <v>25</v>
      </c>
      <c r="G20" s="23">
        <v>400</v>
      </c>
      <c r="H20" s="23">
        <v>0</v>
      </c>
      <c r="I20" s="23">
        <v>0</v>
      </c>
      <c r="J20" s="23">
        <v>25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15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</row>
    <row r="21" spans="1:42" s="9" customFormat="1" ht="37.5" x14ac:dyDescent="0.25">
      <c r="A21" s="12" t="s">
        <v>5</v>
      </c>
      <c r="B21" s="11" t="s">
        <v>30</v>
      </c>
      <c r="C21" s="10" t="s">
        <v>29</v>
      </c>
      <c r="D21" s="23">
        <f t="shared" ref="D21" si="0">SUM(E21:AP21)</f>
        <v>110</v>
      </c>
      <c r="E21" s="23">
        <v>0</v>
      </c>
      <c r="F21" s="23">
        <v>16</v>
      </c>
      <c r="G21" s="23">
        <v>94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</row>
    <row r="22" spans="1:42" s="3" customFormat="1" ht="22.5" customHeight="1" x14ac:dyDescent="0.25">
      <c r="A22" s="6"/>
      <c r="B22" s="8" t="s">
        <v>4</v>
      </c>
      <c r="C22" s="7" t="s">
        <v>1</v>
      </c>
      <c r="D22" s="28">
        <f t="shared" ref="D22:AP22" si="1">SUMIFS(D20:D21,$C$20:$C$21,"городской")</f>
        <v>0</v>
      </c>
      <c r="E22" s="28">
        <f t="shared" si="1"/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1"/>
        <v>0</v>
      </c>
      <c r="S22" s="28">
        <f t="shared" si="1"/>
        <v>0</v>
      </c>
      <c r="T22" s="28">
        <f t="shared" si="1"/>
        <v>0</v>
      </c>
      <c r="U22" s="28">
        <f t="shared" si="1"/>
        <v>0</v>
      </c>
      <c r="V22" s="28">
        <f t="shared" si="1"/>
        <v>0</v>
      </c>
      <c r="W22" s="28">
        <f t="shared" si="1"/>
        <v>0</v>
      </c>
      <c r="X22" s="28">
        <f t="shared" si="1"/>
        <v>0</v>
      </c>
      <c r="Y22" s="28">
        <f t="shared" si="1"/>
        <v>0</v>
      </c>
      <c r="Z22" s="28">
        <f t="shared" si="1"/>
        <v>0</v>
      </c>
      <c r="AA22" s="28">
        <f t="shared" si="1"/>
        <v>0</v>
      </c>
      <c r="AB22" s="28">
        <f t="shared" si="1"/>
        <v>0</v>
      </c>
      <c r="AC22" s="28">
        <f t="shared" si="1"/>
        <v>0</v>
      </c>
      <c r="AD22" s="28">
        <f t="shared" si="1"/>
        <v>0</v>
      </c>
      <c r="AE22" s="28">
        <f t="shared" si="1"/>
        <v>0</v>
      </c>
      <c r="AF22" s="28">
        <f t="shared" si="1"/>
        <v>0</v>
      </c>
      <c r="AG22" s="28">
        <f t="shared" si="1"/>
        <v>0</v>
      </c>
      <c r="AH22" s="28">
        <f t="shared" si="1"/>
        <v>0</v>
      </c>
      <c r="AI22" s="28">
        <f t="shared" si="1"/>
        <v>0</v>
      </c>
      <c r="AJ22" s="28">
        <f t="shared" si="1"/>
        <v>0</v>
      </c>
      <c r="AK22" s="28">
        <f t="shared" si="1"/>
        <v>0</v>
      </c>
      <c r="AL22" s="28">
        <f t="shared" si="1"/>
        <v>0</v>
      </c>
      <c r="AM22" s="28">
        <f t="shared" si="1"/>
        <v>0</v>
      </c>
      <c r="AN22" s="28">
        <f t="shared" si="1"/>
        <v>0</v>
      </c>
      <c r="AO22" s="28">
        <f t="shared" si="1"/>
        <v>0</v>
      </c>
      <c r="AP22" s="28">
        <f t="shared" si="1"/>
        <v>0</v>
      </c>
    </row>
    <row r="23" spans="1:42" s="3" customFormat="1" ht="22.5" customHeight="1" x14ac:dyDescent="0.25">
      <c r="A23" s="6"/>
      <c r="B23" s="8" t="s">
        <v>3</v>
      </c>
      <c r="C23" s="7" t="s">
        <v>1</v>
      </c>
      <c r="D23" s="28">
        <f t="shared" ref="D23:AP23" si="2">SUMIFS(D20:D21,$C$20:$C$21,"сельский")</f>
        <v>575</v>
      </c>
      <c r="E23" s="28">
        <f t="shared" si="2"/>
        <v>0</v>
      </c>
      <c r="F23" s="28">
        <f t="shared" si="2"/>
        <v>41</v>
      </c>
      <c r="G23" s="28">
        <f t="shared" si="2"/>
        <v>494</v>
      </c>
      <c r="H23" s="28">
        <f t="shared" si="2"/>
        <v>0</v>
      </c>
      <c r="I23" s="28">
        <f t="shared" si="2"/>
        <v>0</v>
      </c>
      <c r="J23" s="28">
        <f t="shared" si="2"/>
        <v>25</v>
      </c>
      <c r="K23" s="28">
        <f t="shared" si="2"/>
        <v>0</v>
      </c>
      <c r="L23" s="28">
        <f t="shared" si="2"/>
        <v>0</v>
      </c>
      <c r="M23" s="28">
        <f t="shared" si="2"/>
        <v>0</v>
      </c>
      <c r="N23" s="28">
        <f t="shared" si="2"/>
        <v>0</v>
      </c>
      <c r="O23" s="28">
        <f t="shared" si="2"/>
        <v>0</v>
      </c>
      <c r="P23" s="28">
        <f t="shared" si="2"/>
        <v>0</v>
      </c>
      <c r="Q23" s="28">
        <f t="shared" si="2"/>
        <v>0</v>
      </c>
      <c r="R23" s="28">
        <f t="shared" si="2"/>
        <v>0</v>
      </c>
      <c r="S23" s="28">
        <f t="shared" si="2"/>
        <v>0</v>
      </c>
      <c r="T23" s="28">
        <f t="shared" si="2"/>
        <v>0</v>
      </c>
      <c r="U23" s="28">
        <f t="shared" si="2"/>
        <v>0</v>
      </c>
      <c r="V23" s="28">
        <f t="shared" si="2"/>
        <v>0</v>
      </c>
      <c r="W23" s="28">
        <f t="shared" si="2"/>
        <v>0</v>
      </c>
      <c r="X23" s="28">
        <f t="shared" si="2"/>
        <v>0</v>
      </c>
      <c r="Y23" s="28">
        <f t="shared" si="2"/>
        <v>0</v>
      </c>
      <c r="Z23" s="28">
        <f t="shared" si="2"/>
        <v>0</v>
      </c>
      <c r="AA23" s="28">
        <f t="shared" si="2"/>
        <v>0</v>
      </c>
      <c r="AB23" s="28">
        <f t="shared" si="2"/>
        <v>0</v>
      </c>
      <c r="AC23" s="28">
        <f t="shared" si="2"/>
        <v>15</v>
      </c>
      <c r="AD23" s="28">
        <f t="shared" si="2"/>
        <v>0</v>
      </c>
      <c r="AE23" s="28">
        <f t="shared" si="2"/>
        <v>0</v>
      </c>
      <c r="AF23" s="28">
        <f t="shared" si="2"/>
        <v>0</v>
      </c>
      <c r="AG23" s="28">
        <f t="shared" si="2"/>
        <v>0</v>
      </c>
      <c r="AH23" s="28">
        <f t="shared" si="2"/>
        <v>0</v>
      </c>
      <c r="AI23" s="28">
        <f t="shared" si="2"/>
        <v>0</v>
      </c>
      <c r="AJ23" s="28">
        <f t="shared" si="2"/>
        <v>0</v>
      </c>
      <c r="AK23" s="28">
        <f t="shared" si="2"/>
        <v>0</v>
      </c>
      <c r="AL23" s="28">
        <f t="shared" si="2"/>
        <v>0</v>
      </c>
      <c r="AM23" s="28">
        <f t="shared" si="2"/>
        <v>0</v>
      </c>
      <c r="AN23" s="28">
        <f t="shared" si="2"/>
        <v>0</v>
      </c>
      <c r="AO23" s="28">
        <f t="shared" si="2"/>
        <v>0</v>
      </c>
      <c r="AP23" s="28">
        <f t="shared" si="2"/>
        <v>0</v>
      </c>
    </row>
    <row r="24" spans="1:42" s="3" customFormat="1" ht="22.5" customHeight="1" x14ac:dyDescent="0.25">
      <c r="A24" s="6"/>
      <c r="B24" s="5" t="s">
        <v>2</v>
      </c>
      <c r="C24" s="4" t="s">
        <v>1</v>
      </c>
      <c r="D24" s="28">
        <f t="shared" ref="D24:AP24" si="3">D23+D22</f>
        <v>575</v>
      </c>
      <c r="E24" s="28">
        <f t="shared" si="3"/>
        <v>0</v>
      </c>
      <c r="F24" s="28">
        <f t="shared" si="3"/>
        <v>41</v>
      </c>
      <c r="G24" s="28">
        <f t="shared" si="3"/>
        <v>494</v>
      </c>
      <c r="H24" s="28">
        <f t="shared" si="3"/>
        <v>0</v>
      </c>
      <c r="I24" s="28">
        <f t="shared" si="3"/>
        <v>0</v>
      </c>
      <c r="J24" s="28">
        <f t="shared" si="3"/>
        <v>25</v>
      </c>
      <c r="K24" s="28">
        <f t="shared" si="3"/>
        <v>0</v>
      </c>
      <c r="L24" s="28">
        <f t="shared" si="3"/>
        <v>0</v>
      </c>
      <c r="M24" s="28">
        <f t="shared" si="3"/>
        <v>0</v>
      </c>
      <c r="N24" s="28">
        <f t="shared" si="3"/>
        <v>0</v>
      </c>
      <c r="O24" s="28">
        <f t="shared" si="3"/>
        <v>0</v>
      </c>
      <c r="P24" s="28">
        <f t="shared" si="3"/>
        <v>0</v>
      </c>
      <c r="Q24" s="28">
        <f t="shared" si="3"/>
        <v>0</v>
      </c>
      <c r="R24" s="28">
        <f t="shared" si="3"/>
        <v>0</v>
      </c>
      <c r="S24" s="28">
        <f t="shared" si="3"/>
        <v>0</v>
      </c>
      <c r="T24" s="28">
        <f t="shared" si="3"/>
        <v>0</v>
      </c>
      <c r="U24" s="28">
        <f t="shared" si="3"/>
        <v>0</v>
      </c>
      <c r="V24" s="28">
        <f t="shared" si="3"/>
        <v>0</v>
      </c>
      <c r="W24" s="28">
        <f t="shared" si="3"/>
        <v>0</v>
      </c>
      <c r="X24" s="28">
        <f t="shared" si="3"/>
        <v>0</v>
      </c>
      <c r="Y24" s="28">
        <f t="shared" si="3"/>
        <v>0</v>
      </c>
      <c r="Z24" s="28">
        <f t="shared" si="3"/>
        <v>0</v>
      </c>
      <c r="AA24" s="28">
        <f t="shared" si="3"/>
        <v>0</v>
      </c>
      <c r="AB24" s="28">
        <f t="shared" si="3"/>
        <v>0</v>
      </c>
      <c r="AC24" s="28">
        <f t="shared" si="3"/>
        <v>15</v>
      </c>
      <c r="AD24" s="28">
        <f t="shared" si="3"/>
        <v>0</v>
      </c>
      <c r="AE24" s="28">
        <f t="shared" si="3"/>
        <v>0</v>
      </c>
      <c r="AF24" s="28">
        <f t="shared" si="3"/>
        <v>0</v>
      </c>
      <c r="AG24" s="28">
        <f t="shared" si="3"/>
        <v>0</v>
      </c>
      <c r="AH24" s="28">
        <f t="shared" si="3"/>
        <v>0</v>
      </c>
      <c r="AI24" s="28">
        <f t="shared" si="3"/>
        <v>0</v>
      </c>
      <c r="AJ24" s="28">
        <f t="shared" si="3"/>
        <v>0</v>
      </c>
      <c r="AK24" s="28">
        <f t="shared" si="3"/>
        <v>0</v>
      </c>
      <c r="AL24" s="28">
        <f t="shared" si="3"/>
        <v>0</v>
      </c>
      <c r="AM24" s="28">
        <f t="shared" si="3"/>
        <v>0</v>
      </c>
      <c r="AN24" s="28">
        <f t="shared" si="3"/>
        <v>0</v>
      </c>
      <c r="AO24" s="28">
        <f t="shared" si="3"/>
        <v>0</v>
      </c>
      <c r="AP24" s="28">
        <f t="shared" si="3"/>
        <v>0</v>
      </c>
    </row>
    <row r="25" spans="1:42" x14ac:dyDescent="0.25">
      <c r="B25" s="22"/>
      <c r="C25" s="22"/>
      <c r="D25" s="22"/>
    </row>
    <row r="26" spans="1:42" ht="20.25" x14ac:dyDescent="0.25">
      <c r="B26" s="19"/>
      <c r="C26" s="22"/>
      <c r="D26" s="22"/>
      <c r="E26" s="22"/>
      <c r="F26" s="22"/>
      <c r="K26" s="19"/>
      <c r="L26" s="22"/>
      <c r="M26" s="22"/>
      <c r="N26" s="22"/>
    </row>
    <row r="27" spans="1:42" ht="20.25" x14ac:dyDescent="0.25">
      <c r="B27" s="19"/>
      <c r="C27" s="18"/>
      <c r="D27" s="18"/>
      <c r="E27" s="18"/>
      <c r="F27" s="18"/>
      <c r="K27" s="19"/>
      <c r="L27" s="18"/>
      <c r="M27" s="18"/>
      <c r="N27" s="18"/>
    </row>
    <row r="28" spans="1:42" ht="20.25" x14ac:dyDescent="0.25">
      <c r="B28" s="19"/>
      <c r="C28" s="18"/>
      <c r="D28" s="18"/>
      <c r="E28" s="18"/>
      <c r="F28" s="18"/>
      <c r="K28" s="19"/>
      <c r="L28" s="18"/>
      <c r="M28" s="18"/>
      <c r="N28" s="18"/>
    </row>
    <row r="29" spans="1:42" ht="20.25" x14ac:dyDescent="0.25">
      <c r="B29" s="19"/>
      <c r="C29" s="18"/>
      <c r="D29" s="18"/>
      <c r="E29" s="18"/>
      <c r="F29" s="18"/>
      <c r="K29" s="19"/>
      <c r="L29" s="18"/>
      <c r="M29" s="18"/>
      <c r="N29" s="18"/>
    </row>
    <row r="30" spans="1:42" ht="20.25" x14ac:dyDescent="0.25">
      <c r="B30" s="19"/>
      <c r="C30" s="18"/>
      <c r="D30" s="18"/>
      <c r="E30" s="18"/>
      <c r="F30" s="18"/>
      <c r="K30" s="19"/>
      <c r="L30" s="18"/>
      <c r="M30" s="18"/>
      <c r="N30" s="18"/>
    </row>
    <row r="31" spans="1:42" ht="20.25" x14ac:dyDescent="0.25">
      <c r="B31" s="19"/>
      <c r="C31" s="18"/>
      <c r="D31" s="18"/>
      <c r="E31" s="18"/>
      <c r="F31" s="18"/>
      <c r="K31" s="19"/>
      <c r="L31" s="18"/>
      <c r="M31" s="18"/>
      <c r="N31" s="18"/>
    </row>
    <row r="32" spans="1:42" ht="20.25" x14ac:dyDescent="0.25">
      <c r="B32" s="21"/>
      <c r="C32" s="18"/>
      <c r="D32" s="18"/>
      <c r="E32" s="18"/>
      <c r="F32" s="18"/>
      <c r="K32" s="21"/>
      <c r="L32" s="18"/>
      <c r="M32" s="18"/>
      <c r="N32" s="18"/>
    </row>
    <row r="33" spans="2:14" ht="20.25" x14ac:dyDescent="0.25">
      <c r="B33" s="19"/>
      <c r="C33" s="20"/>
      <c r="D33" s="20"/>
      <c r="E33" s="20"/>
      <c r="F33" s="20"/>
      <c r="K33" s="19"/>
      <c r="L33" s="20"/>
      <c r="M33" s="20"/>
      <c r="N33" s="20"/>
    </row>
    <row r="34" spans="2:14" ht="20.25" x14ac:dyDescent="0.25">
      <c r="B34" s="21"/>
      <c r="C34" s="18"/>
      <c r="D34" s="18"/>
      <c r="E34" s="18"/>
      <c r="F34" s="18"/>
      <c r="K34" s="21"/>
      <c r="L34" s="18"/>
      <c r="M34" s="18"/>
      <c r="N34" s="18"/>
    </row>
    <row r="35" spans="2:14" ht="20.25" x14ac:dyDescent="0.25">
      <c r="B35" s="19"/>
      <c r="C35" s="20"/>
      <c r="D35" s="20"/>
      <c r="E35" s="20"/>
      <c r="F35" s="20"/>
      <c r="K35" s="19"/>
      <c r="L35" s="20"/>
      <c r="M35" s="20"/>
      <c r="N35" s="20"/>
    </row>
    <row r="36" spans="2:14" ht="20.25" x14ac:dyDescent="0.25">
      <c r="B36" s="19"/>
      <c r="C36" s="18"/>
      <c r="D36" s="18"/>
      <c r="E36" s="18"/>
      <c r="F36" s="18"/>
      <c r="K36" s="19"/>
      <c r="L36" s="18"/>
      <c r="M36" s="18"/>
      <c r="N36" s="18"/>
    </row>
  </sheetData>
  <mergeCells count="52">
    <mergeCell ref="AI17:AI18"/>
    <mergeCell ref="AJ17:AK17"/>
    <mergeCell ref="AA12:AA17"/>
    <mergeCell ref="AE12:AE17"/>
    <mergeCell ref="AF12:AF17"/>
    <mergeCell ref="AG12:AG17"/>
    <mergeCell ref="AH17:AH18"/>
    <mergeCell ref="E17:E18"/>
    <mergeCell ref="F17:F18"/>
    <mergeCell ref="G17:G18"/>
    <mergeCell ref="H17:J17"/>
    <mergeCell ref="T17:T18"/>
    <mergeCell ref="AC10:AG10"/>
    <mergeCell ref="AH10:AP10"/>
    <mergeCell ref="D6:Z6"/>
    <mergeCell ref="AC8:AP8"/>
    <mergeCell ref="E9:S9"/>
    <mergeCell ref="T9:AB9"/>
    <mergeCell ref="AC9:AG9"/>
    <mergeCell ref="AH9:AP9"/>
    <mergeCell ref="AO11:AO17"/>
    <mergeCell ref="AP11:AP17"/>
    <mergeCell ref="K12:K17"/>
    <mergeCell ref="L12:M17"/>
    <mergeCell ref="N12:N17"/>
    <mergeCell ref="X11:AA11"/>
    <mergeCell ref="AB11:AB17"/>
    <mergeCell ref="AC11:AD17"/>
    <mergeCell ref="AE11:AG11"/>
    <mergeCell ref="AM12:AM17"/>
    <mergeCell ref="AH11:AK16"/>
    <mergeCell ref="AL12:AL17"/>
    <mergeCell ref="AL11:AN11"/>
    <mergeCell ref="AN12:AN17"/>
    <mergeCell ref="U17:U18"/>
    <mergeCell ref="V17:W17"/>
    <mergeCell ref="A8:A18"/>
    <mergeCell ref="B8:B18"/>
    <mergeCell ref="C8:C18"/>
    <mergeCell ref="D8:D18"/>
    <mergeCell ref="E8:AB8"/>
    <mergeCell ref="E11:J16"/>
    <mergeCell ref="K11:P11"/>
    <mergeCell ref="Q11:R17"/>
    <mergeCell ref="S11:S17"/>
    <mergeCell ref="E10:S10"/>
    <mergeCell ref="T10:AB10"/>
    <mergeCell ref="O12:P17"/>
    <mergeCell ref="X12:X17"/>
    <mergeCell ref="Y12:Y17"/>
    <mergeCell ref="Z12:Z17"/>
    <mergeCell ref="T11:W16"/>
  </mergeCells>
  <printOptions horizontalCentered="1"/>
  <pageMargins left="0.23622047244094491" right="0.23622047244094491" top="0.78740157480314965" bottom="0.78740157480314965" header="0" footer="0"/>
  <pageSetup paperSize="9" scale="30" orientation="landscape" r:id="rId1"/>
  <headerFooter differentFirst="1">
    <oddHeader>&amp;C&amp;P</oddHead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Пер. с 01.09.2020 по 31.12.2020</vt:lpstr>
      <vt:lpstr>'Пер. с 01.09.2020 по 31.12.2020'!Область_печати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exif_MSED_602126ba1c81f9736354f3af053bca1e3e2801f676479829c2b397d577cb5693</dc:description>
  <cp:lastModifiedBy/>
  <dcterms:created xsi:type="dcterms:W3CDTF">2006-09-16T00:00:00Z</dcterms:created>
  <dcterms:modified xsi:type="dcterms:W3CDTF">2020-10-29T15:18:46Z</dcterms:modified>
</cp:coreProperties>
</file>