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Электронная почта\Русанова\Сведения об исполнении бюджета\на 01.04.2022\"/>
    </mc:Choice>
  </mc:AlternateContent>
  <bookViews>
    <workbookView xWindow="0" yWindow="0" windowWidth="28800" windowHeight="12225"/>
  </bookViews>
  <sheets>
    <sheet name="Результат 1" sheetId="1" r:id="rId1"/>
  </sheets>
  <calcPr calcId="179021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2" i="1"/>
  <c r="F13" i="1"/>
  <c r="F14" i="1"/>
  <c r="F16" i="1"/>
  <c r="F17" i="1"/>
  <c r="F18" i="1"/>
  <c r="F19" i="1"/>
  <c r="F20" i="1"/>
  <c r="F21" i="1"/>
  <c r="F22" i="1"/>
  <c r="F5" i="1"/>
  <c r="E23" i="1" l="1"/>
  <c r="D23" i="1"/>
  <c r="F23" i="1" l="1"/>
</calcChain>
</file>

<file path=xl/sharedStrings.xml><?xml version="1.0" encoding="utf-8"?>
<sst xmlns="http://schemas.openxmlformats.org/spreadsheetml/2006/main" count="24" uniqueCount="24">
  <si>
    <t>Наименование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</si>
  <si>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</si>
  <si>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</si>
  <si>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</si>
  <si>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</si>
  <si>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</si>
  <si>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</si>
  <si>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</si>
  <si>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</si>
  <si>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</si>
  <si>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</si>
  <si>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</si>
  <si>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</si>
  <si>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</si>
  <si>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</si>
  <si>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</si>
  <si>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</si>
  <si>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</si>
  <si>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</si>
  <si>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Итого:</t>
  </si>
  <si>
    <t>Исполнено за
 1 кв.2022года</t>
  </si>
  <si>
    <t>Исполнено за
 1 кв.2021 года</t>
  </si>
  <si>
    <t>% исполнения
2022 г. к 2021 г.</t>
  </si>
  <si>
    <t>Аналитические данные о расходах бюджета Ленинского городского округа за 1 квартал 2022 года в разрезе муниципальных программ в сравнении с 1 кварталом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</si>
</sst>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8" x14ac:knownFonts="1">
    <font>
      <sz val="11"/>
      <color indexed="8"/>
      <name val="Calibri"/>
      <family val="2"/>
      <scheme val="minor"/>
    </font>
    <font>
      <sz val="8"/>
      <color rgb="FF000000"/>
      <name val="Arial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E57373"/>
        <bgColor rgb="FFEF9A9A"/>
      </patternFill>
    </fill>
    <fill>
      <patternFill patternType="solid">
        <fgColor theme="0"/>
        <bgColor rgb="FFEF9A9A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4" fillId="4" borderId="1" applyNumberFormat="0" applyFont="0" applyBorder="0" applyAlignment="0" applyProtection="0">
      <alignment horizontal="left" wrapText="1"/>
    </xf>
  </cellStyleXfs>
  <cellXfs count="34">
    <xf numFmtId="0" fontId="0" fillId="0" borderId="0" xfId="0"/>
    <xf numFmtId="0" fontId="1" fillId="0" borderId="0" xfId="0" applyNumberFormat="1" applyFont="1" applyBorder="1" applyAlignment="1"/>
    <xf numFmtId="0" fontId="1" fillId="0" borderId="14" xfId="0" applyNumberFormat="1" applyFont="1" applyBorder="1" applyAlignment="1"/>
    <xf numFmtId="0" fontId="3" fillId="3" borderId="0" xfId="0" applyFont="1" applyFill="1"/>
    <xf numFmtId="164" fontId="2" fillId="5" borderId="2" xfId="1" applyNumberFormat="1" applyFont="1" applyFill="1" applyBorder="1" applyAlignment="1">
      <alignment horizontal="right" vertical="center"/>
    </xf>
    <xf numFmtId="164" fontId="2" fillId="5" borderId="1" xfId="1" applyNumberFormat="1" applyFont="1" applyFill="1" applyBorder="1" applyAlignment="1">
      <alignment horizontal="right" vertical="center"/>
    </xf>
    <xf numFmtId="164" fontId="2" fillId="2" borderId="12" xfId="0" applyNumberFormat="1" applyFont="1" applyFill="1" applyBorder="1" applyAlignment="1">
      <alignment horizontal="right" vertical="center"/>
    </xf>
    <xf numFmtId="164" fontId="2" fillId="2" borderId="3" xfId="0" applyNumberFormat="1" applyFont="1" applyFill="1" applyBorder="1" applyAlignment="1">
      <alignment horizontal="right" vertical="center"/>
    </xf>
    <xf numFmtId="164" fontId="2" fillId="0" borderId="3" xfId="0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0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6" fillId="2" borderId="16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left" vertical="center" wrapText="1"/>
    </xf>
    <xf numFmtId="0" fontId="6" fillId="2" borderId="6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/>
    </xf>
    <xf numFmtId="0" fontId="2" fillId="2" borderId="15" xfId="0" applyNumberFormat="1" applyFont="1" applyFill="1" applyBorder="1" applyAlignment="1">
      <alignment vertical="center"/>
    </xf>
    <xf numFmtId="164" fontId="2" fillId="2" borderId="5" xfId="0" applyNumberFormat="1" applyFont="1" applyFill="1" applyBorder="1" applyAlignment="1">
      <alignment vertical="center"/>
    </xf>
    <xf numFmtId="164" fontId="2" fillId="2" borderId="5" xfId="0" applyNumberFormat="1" applyFont="1" applyFill="1" applyBorder="1" applyAlignment="1">
      <alignment horizontal="right" vertical="center"/>
    </xf>
    <xf numFmtId="0" fontId="2" fillId="0" borderId="19" xfId="0" applyNumberFormat="1" applyFont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 vertical="center"/>
    </xf>
    <xf numFmtId="0" fontId="2" fillId="3" borderId="8" xfId="0" applyNumberFormat="1" applyFont="1" applyFill="1" applyBorder="1" applyAlignment="1">
      <alignment horizontal="center" vertical="center" wrapText="1"/>
    </xf>
    <xf numFmtId="0" fontId="2" fillId="3" borderId="19" xfId="0" applyNumberFormat="1" applyFont="1" applyFill="1" applyBorder="1" applyAlignment="1">
      <alignment horizontal="center" vertical="center" wrapText="1"/>
    </xf>
    <xf numFmtId="0" fontId="2" fillId="3" borderId="13" xfId="0" applyNumberFormat="1" applyFont="1" applyFill="1" applyBorder="1" applyAlignment="1">
      <alignment horizontal="center" vertical="center" wrapText="1"/>
    </xf>
    <xf numFmtId="0" fontId="7" fillId="3" borderId="0" xfId="0" applyNumberFormat="1" applyFont="1" applyFill="1" applyBorder="1" applyAlignment="1">
      <alignment horizontal="center" wrapText="1"/>
    </xf>
    <xf numFmtId="0" fontId="1" fillId="0" borderId="0" xfId="0" applyNumberFormat="1" applyFont="1" applyBorder="1" applyAlignment="1"/>
    <xf numFmtId="0" fontId="1" fillId="0" borderId="14" xfId="0" applyNumberFormat="1" applyFont="1" applyBorder="1" applyAlignment="1"/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/>
    </xf>
    <xf numFmtId="0" fontId="2" fillId="2" borderId="17" xfId="0" applyNumberFormat="1" applyFont="1" applyFill="1" applyBorder="1" applyAlignment="1">
      <alignment horizontal="center" vertical="center"/>
    </xf>
  </cellXfs>
  <cellStyles count="2">
    <cellStyle name="7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topLeftCell="A13" zoomScaleNormal="100" workbookViewId="0">
      <selection activeCell="I16" sqref="I16"/>
    </sheetView>
  </sheetViews>
  <sheetFormatPr defaultRowHeight="15" x14ac:dyDescent="0.25"/>
  <cols>
    <col min="1" max="2" width="0.5703125" customWidth="1"/>
    <col min="3" max="3" width="49.7109375" customWidth="1"/>
    <col min="4" max="4" width="16.28515625" customWidth="1"/>
    <col min="5" max="5" width="15.140625" customWidth="1"/>
    <col min="6" max="6" width="13.5703125" customWidth="1"/>
    <col min="7" max="8" width="9.140625" customWidth="1"/>
  </cols>
  <sheetData>
    <row r="1" spans="1:16" s="3" customFormat="1" ht="36.75" customHeight="1" x14ac:dyDescent="0.25">
      <c r="A1" s="27" t="s">
        <v>23</v>
      </c>
      <c r="B1" s="27"/>
      <c r="C1" s="27"/>
      <c r="D1" s="27"/>
      <c r="E1" s="27"/>
      <c r="F1" s="27"/>
      <c r="G1"/>
      <c r="H1"/>
      <c r="I1"/>
      <c r="J1"/>
      <c r="K1"/>
      <c r="L1"/>
      <c r="M1"/>
      <c r="N1"/>
      <c r="O1"/>
      <c r="P1"/>
    </row>
    <row r="2" spans="1:16" ht="11.25" customHeight="1" thickBot="1" x14ac:dyDescent="0.3">
      <c r="A2" s="9"/>
      <c r="B2" s="10"/>
      <c r="C2" s="10"/>
      <c r="D2" s="10"/>
      <c r="E2" s="10"/>
      <c r="F2" s="11"/>
    </row>
    <row r="3" spans="1:16" ht="60.75" customHeight="1" thickBot="1" x14ac:dyDescent="0.3">
      <c r="A3" s="9"/>
      <c r="B3" s="30" t="s">
        <v>0</v>
      </c>
      <c r="C3" s="31"/>
      <c r="D3" s="25" t="s">
        <v>20</v>
      </c>
      <c r="E3" s="26" t="s">
        <v>21</v>
      </c>
      <c r="F3" s="24" t="s">
        <v>22</v>
      </c>
    </row>
    <row r="4" spans="1:16" ht="15.75" thickBot="1" x14ac:dyDescent="0.3">
      <c r="A4" s="9"/>
      <c r="B4" s="32">
        <v>1</v>
      </c>
      <c r="C4" s="33"/>
      <c r="D4" s="12">
        <v>2</v>
      </c>
      <c r="E4" s="13">
        <v>3</v>
      </c>
      <c r="F4" s="22">
        <v>4</v>
      </c>
    </row>
    <row r="5" spans="1:16" ht="15" customHeight="1" x14ac:dyDescent="0.25">
      <c r="A5" s="9"/>
      <c r="B5" s="14"/>
      <c r="C5" s="15" t="s">
        <v>1</v>
      </c>
      <c r="D5" s="6">
        <v>4843831.3099999996</v>
      </c>
      <c r="E5" s="6">
        <v>3304038.52</v>
      </c>
      <c r="F5" s="23">
        <f t="shared" ref="F5:F23" si="0">D5/E5*100</f>
        <v>146.60335467275362</v>
      </c>
    </row>
    <row r="6" spans="1:16" ht="15" customHeight="1" x14ac:dyDescent="0.25">
      <c r="A6" s="9"/>
      <c r="B6" s="16"/>
      <c r="C6" s="17" t="s">
        <v>2</v>
      </c>
      <c r="D6" s="7">
        <v>109969657.40000001</v>
      </c>
      <c r="E6" s="4">
        <v>127013673.83</v>
      </c>
      <c r="F6" s="23">
        <f t="shared" si="0"/>
        <v>86.580959422674169</v>
      </c>
    </row>
    <row r="7" spans="1:16" ht="15" customHeight="1" x14ac:dyDescent="0.25">
      <c r="A7" s="9"/>
      <c r="B7" s="16"/>
      <c r="C7" s="17" t="s">
        <v>3</v>
      </c>
      <c r="D7" s="7">
        <v>956393894.63999999</v>
      </c>
      <c r="E7" s="4">
        <v>1316930269.5799999</v>
      </c>
      <c r="F7" s="23">
        <f t="shared" si="0"/>
        <v>72.62297152187233</v>
      </c>
    </row>
    <row r="8" spans="1:16" ht="27" customHeight="1" x14ac:dyDescent="0.25">
      <c r="A8" s="9"/>
      <c r="B8" s="16"/>
      <c r="C8" s="17" t="s">
        <v>4</v>
      </c>
      <c r="D8" s="7">
        <v>12363085.76</v>
      </c>
      <c r="E8" s="4">
        <v>18419900.82</v>
      </c>
      <c r="F8" s="23">
        <f t="shared" si="0"/>
        <v>67.118090812825557</v>
      </c>
    </row>
    <row r="9" spans="1:16" ht="15" customHeight="1" x14ac:dyDescent="0.25">
      <c r="A9" s="9"/>
      <c r="B9" s="16"/>
      <c r="C9" s="17" t="s">
        <v>5</v>
      </c>
      <c r="D9" s="7">
        <v>66408715.009999998</v>
      </c>
      <c r="E9" s="4">
        <v>76235744.510000005</v>
      </c>
      <c r="F9" s="23">
        <f t="shared" si="0"/>
        <v>87.109682520761666</v>
      </c>
    </row>
    <row r="10" spans="1:16" ht="27.75" customHeight="1" x14ac:dyDescent="0.25">
      <c r="A10" s="9"/>
      <c r="B10" s="16"/>
      <c r="C10" s="17" t="s">
        <v>6</v>
      </c>
      <c r="D10" s="7">
        <v>180522.81</v>
      </c>
      <c r="E10" s="5">
        <v>614298.14</v>
      </c>
      <c r="F10" s="23">
        <f t="shared" si="0"/>
        <v>29.386839751785672</v>
      </c>
    </row>
    <row r="11" spans="1:16" ht="27.75" customHeight="1" x14ac:dyDescent="0.25">
      <c r="A11" s="9"/>
      <c r="B11" s="16"/>
      <c r="C11" s="17" t="s">
        <v>7</v>
      </c>
      <c r="D11" s="7">
        <v>0</v>
      </c>
      <c r="E11" s="7">
        <v>0</v>
      </c>
      <c r="F11" s="23">
        <v>0</v>
      </c>
    </row>
    <row r="12" spans="1:16" ht="23.25" customHeight="1" x14ac:dyDescent="0.25">
      <c r="A12" s="9"/>
      <c r="B12" s="16"/>
      <c r="C12" s="17" t="s">
        <v>8</v>
      </c>
      <c r="D12" s="7">
        <v>21957431.260000002</v>
      </c>
      <c r="E12" s="4">
        <v>22463630.829999998</v>
      </c>
      <c r="F12" s="23">
        <f t="shared" si="0"/>
        <v>97.746581690952766</v>
      </c>
    </row>
    <row r="13" spans="1:16" ht="15" customHeight="1" x14ac:dyDescent="0.25">
      <c r="A13" s="9"/>
      <c r="B13" s="16"/>
      <c r="C13" s="17" t="s">
        <v>9</v>
      </c>
      <c r="D13" s="7">
        <v>1826724.37</v>
      </c>
      <c r="E13" s="4">
        <v>2979857.86</v>
      </c>
      <c r="F13" s="23">
        <f t="shared" si="0"/>
        <v>61.302399504384418</v>
      </c>
    </row>
    <row r="14" spans="1:16" ht="23.25" customHeight="1" x14ac:dyDescent="0.25">
      <c r="A14" s="9"/>
      <c r="B14" s="16"/>
      <c r="C14" s="17" t="s">
        <v>10</v>
      </c>
      <c r="D14" s="7">
        <v>146727.73000000001</v>
      </c>
      <c r="E14" s="4">
        <v>40161236.75</v>
      </c>
      <c r="F14" s="23">
        <f t="shared" si="0"/>
        <v>0.3653466423690252</v>
      </c>
    </row>
    <row r="15" spans="1:16" ht="15" customHeight="1" x14ac:dyDescent="0.25">
      <c r="A15" s="9"/>
      <c r="B15" s="16"/>
      <c r="C15" s="17" t="s">
        <v>11</v>
      </c>
      <c r="D15" s="7">
        <v>0</v>
      </c>
      <c r="E15" s="4">
        <v>0</v>
      </c>
      <c r="F15" s="23">
        <v>0</v>
      </c>
    </row>
    <row r="16" spans="1:16" ht="27" customHeight="1" x14ac:dyDescent="0.25">
      <c r="A16" s="9"/>
      <c r="B16" s="16"/>
      <c r="C16" s="17" t="s">
        <v>12</v>
      </c>
      <c r="D16" s="7">
        <v>172563109.06</v>
      </c>
      <c r="E16" s="8">
        <v>224251492.46000001</v>
      </c>
      <c r="F16" s="23">
        <f t="shared" si="0"/>
        <v>76.95070706866322</v>
      </c>
    </row>
    <row r="17" spans="1:6" ht="51" customHeight="1" x14ac:dyDescent="0.25">
      <c r="A17" s="9"/>
      <c r="B17" s="16"/>
      <c r="C17" s="17" t="s">
        <v>13</v>
      </c>
      <c r="D17" s="7">
        <v>20450642.620000001</v>
      </c>
      <c r="E17" s="8">
        <v>21463296.530000001</v>
      </c>
      <c r="F17" s="23">
        <f t="shared" si="0"/>
        <v>95.281927412293925</v>
      </c>
    </row>
    <row r="18" spans="1:6" ht="27.75" customHeight="1" x14ac:dyDescent="0.25">
      <c r="A18" s="9"/>
      <c r="B18" s="16"/>
      <c r="C18" s="17" t="s">
        <v>14</v>
      </c>
      <c r="D18" s="7">
        <v>95280187.349999994</v>
      </c>
      <c r="E18" s="4">
        <v>125332148.90000001</v>
      </c>
      <c r="F18" s="23">
        <f t="shared" si="0"/>
        <v>76.022144506611895</v>
      </c>
    </row>
    <row r="19" spans="1:6" ht="27" customHeight="1" x14ac:dyDescent="0.25">
      <c r="A19" s="9"/>
      <c r="B19" s="16"/>
      <c r="C19" s="17" t="s">
        <v>15</v>
      </c>
      <c r="D19" s="7">
        <v>41066098.939999998</v>
      </c>
      <c r="E19" s="7">
        <v>50694286.549999997</v>
      </c>
      <c r="F19" s="23">
        <f t="shared" si="0"/>
        <v>81.007351586842674</v>
      </c>
    </row>
    <row r="20" spans="1:6" ht="24.75" customHeight="1" x14ac:dyDescent="0.25">
      <c r="A20" s="9"/>
      <c r="B20" s="16"/>
      <c r="C20" s="17" t="s">
        <v>16</v>
      </c>
      <c r="D20" s="7">
        <v>455136.85</v>
      </c>
      <c r="E20" s="7">
        <v>1130207.74</v>
      </c>
      <c r="F20" s="23">
        <f t="shared" si="0"/>
        <v>40.27019404414979</v>
      </c>
    </row>
    <row r="21" spans="1:6" ht="27" customHeight="1" x14ac:dyDescent="0.25">
      <c r="A21" s="9"/>
      <c r="B21" s="16"/>
      <c r="C21" s="17" t="s">
        <v>17</v>
      </c>
      <c r="D21" s="7">
        <v>140634683.68000001</v>
      </c>
      <c r="E21" s="4">
        <v>223717965.38</v>
      </c>
      <c r="F21" s="23">
        <f t="shared" si="0"/>
        <v>62.862490028962384</v>
      </c>
    </row>
    <row r="22" spans="1:6" ht="27" customHeight="1" thickBot="1" x14ac:dyDescent="0.3">
      <c r="A22" s="9"/>
      <c r="B22" s="16"/>
      <c r="C22" s="17" t="s">
        <v>18</v>
      </c>
      <c r="D22" s="7">
        <v>4263817.1900000004</v>
      </c>
      <c r="E22" s="7">
        <v>275137029.25</v>
      </c>
      <c r="F22" s="23">
        <f t="shared" si="0"/>
        <v>1.5497067776092521</v>
      </c>
    </row>
    <row r="23" spans="1:6" ht="15.75" thickBot="1" x14ac:dyDescent="0.3">
      <c r="A23" s="9"/>
      <c r="B23" s="18" t="s">
        <v>19</v>
      </c>
      <c r="C23" s="19"/>
      <c r="D23" s="20">
        <f>SUM(D5:D22)</f>
        <v>1648804265.9799998</v>
      </c>
      <c r="E23" s="20">
        <f>SUM(E5:E22)</f>
        <v>2529849077.6499996</v>
      </c>
      <c r="F23" s="21">
        <f t="shared" si="0"/>
        <v>65.174016922447777</v>
      </c>
    </row>
    <row r="24" spans="1:6" ht="37.5" customHeight="1" x14ac:dyDescent="0.25">
      <c r="A24" s="28"/>
      <c r="B24" s="29"/>
      <c r="C24" s="29"/>
      <c r="D24" s="1"/>
      <c r="E24" s="1"/>
      <c r="F24" s="2"/>
    </row>
  </sheetData>
  <mergeCells count="4">
    <mergeCell ref="A1:F1"/>
    <mergeCell ref="A24:C24"/>
    <mergeCell ref="B3:C3"/>
    <mergeCell ref="B4:C4"/>
  </mergeCells>
  <pageMargins left="0.23622047244094491" right="0.23622047244094491" top="0.39370078740157483" bottom="0.2362204724409449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Финансовое</cp:lastModifiedBy>
  <cp:lastPrinted>2021-04-13T09:23:17Z</cp:lastPrinted>
  <dcterms:created xsi:type="dcterms:W3CDTF">2021-04-06T09:02:04Z</dcterms:created>
  <dcterms:modified xsi:type="dcterms:W3CDTF">2022-04-12T14:08:45Z</dcterms:modified>
</cp:coreProperties>
</file>