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Сведения об исполнении бюджета\на 01.10.2022\"/>
    </mc:Choice>
  </mc:AlternateContent>
  <xr:revisionPtr revIDLastSave="0" documentId="13_ncr:1_{0EA2545B-59F3-4552-93CB-2DA90B380507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Результат 1" sheetId="1" r:id="rId1"/>
  </sheets>
  <calcPr calcId="1790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6" i="1"/>
  <c r="F17" i="1"/>
  <c r="F18" i="1"/>
  <c r="F19" i="1"/>
  <c r="F20" i="1"/>
  <c r="F21" i="1"/>
  <c r="F22" i="1"/>
  <c r="F5" i="1"/>
  <c r="E23" i="1" l="1"/>
  <c r="D23" i="1"/>
  <c r="F23" i="1" l="1"/>
</calcChain>
</file>

<file path=xl/sharedStrings.xml><?xml version="1.0" encoding="utf-8"?>
<sst xmlns="http://schemas.openxmlformats.org/spreadsheetml/2006/main" count="24" uniqueCount="24">
  <si>
    <t>Наименование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</si>
  <si>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</si>
  <si>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</si>
  <si>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</si>
  <si>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</si>
  <si>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</si>
  <si>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</si>
  <si>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</si>
  <si>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</si>
  <si>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</si>
  <si>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</si>
  <si>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</si>
  <si>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</si>
  <si>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</si>
  <si>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</si>
  <si>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</si>
  <si>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</si>
  <si>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</si>
  <si>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</si>
  <si>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Итого:</t>
  </si>
  <si>
    <t>Исполнено за
 3 кв.2022года</t>
  </si>
  <si>
    <t>Исполнено за
 3 кв.2021 года</t>
  </si>
  <si>
    <t>% исполнения
2022 г. к 2021 г.</t>
  </si>
  <si>
    <t>Аналитические данные о расходах бюджета Ленинского городского округа за 3 квартал 2022 года в разрезе муниципальных программ в сравнении с 3 кварталом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</si>
</sst>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8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E57373"/>
        <bgColor rgb="FFEF9A9A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4" borderId="1" applyNumberFormat="0" applyFont="0" applyBorder="0" applyAlignment="0" applyProtection="0">
      <alignment horizontal="left" wrapText="1"/>
    </xf>
    <xf numFmtId="0" fontId="4" fillId="4" borderId="1" applyNumberFormat="0" applyFont="0" applyBorder="0" applyAlignment="0" applyProtection="0">
      <alignment horizontal="left" wrapText="1"/>
    </xf>
  </cellStyleXfs>
  <cellXfs count="32">
    <xf numFmtId="0" fontId="0" fillId="0" borderId="0" xfId="0"/>
    <xf numFmtId="0" fontId="1" fillId="0" borderId="0" xfId="0" applyNumberFormat="1" applyFont="1" applyBorder="1" applyAlignment="1"/>
    <xf numFmtId="0" fontId="1" fillId="0" borderId="14" xfId="0" applyNumberFormat="1" applyFont="1" applyBorder="1" applyAlignment="1"/>
    <xf numFmtId="0" fontId="3" fillId="3" borderId="0" xfId="0" applyFont="1" applyFill="1"/>
    <xf numFmtId="164" fontId="2" fillId="2" borderId="12" xfId="0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0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6" fillId="2" borderId="16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/>
    </xf>
    <xf numFmtId="0" fontId="2" fillId="2" borderId="15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horizontal="right" vertical="center"/>
    </xf>
    <xf numFmtId="0" fontId="2" fillId="0" borderId="19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 vertical="center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3" borderId="19" xfId="0" applyNumberFormat="1" applyFont="1" applyFill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7" fillId="3" borderId="0" xfId="0" applyNumberFormat="1" applyFont="1" applyFill="1" applyBorder="1" applyAlignment="1">
      <alignment horizontal="center" wrapText="1"/>
    </xf>
    <xf numFmtId="0" fontId="1" fillId="0" borderId="0" xfId="0" applyNumberFormat="1" applyFont="1" applyBorder="1" applyAlignment="1"/>
    <xf numFmtId="0" fontId="1" fillId="0" borderId="14" xfId="0" applyNumberFormat="1" applyFont="1" applyBorder="1" applyAlignment="1"/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</cellXfs>
  <cellStyles count="3">
    <cellStyle name="7" xfId="1" xr:uid="{00000000-0005-0000-0000-000000000000}"/>
    <cellStyle name="7 2" xfId="2" xr:uid="{6D50FAD2-7F38-4CA9-BEF1-412B820EECF4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zoomScaleNormal="100" workbookViewId="0">
      <selection activeCell="E22" sqref="E6:E22"/>
    </sheetView>
  </sheetViews>
  <sheetFormatPr defaultRowHeight="15" x14ac:dyDescent="0.25"/>
  <cols>
    <col min="1" max="2" width="0.5703125" customWidth="1"/>
    <col min="3" max="3" width="49.7109375" customWidth="1"/>
    <col min="4" max="4" width="16.28515625" customWidth="1"/>
    <col min="5" max="5" width="15.140625" customWidth="1"/>
    <col min="6" max="6" width="13.5703125" customWidth="1"/>
    <col min="7" max="8" width="9.140625" customWidth="1"/>
  </cols>
  <sheetData>
    <row r="1" spans="1:16" s="3" customFormat="1" ht="36.75" customHeight="1" x14ac:dyDescent="0.25">
      <c r="A1" s="25" t="s">
        <v>23</v>
      </c>
      <c r="B1" s="25"/>
      <c r="C1" s="25"/>
      <c r="D1" s="25"/>
      <c r="E1" s="25"/>
      <c r="F1" s="25"/>
      <c r="G1"/>
      <c r="H1"/>
      <c r="I1"/>
      <c r="J1"/>
      <c r="K1"/>
      <c r="L1"/>
      <c r="M1"/>
      <c r="N1"/>
      <c r="O1"/>
      <c r="P1"/>
    </row>
    <row r="2" spans="1:16" ht="11.25" customHeight="1" thickBot="1" x14ac:dyDescent="0.3">
      <c r="A2" s="6"/>
      <c r="B2" s="7"/>
      <c r="C2" s="7"/>
      <c r="D2" s="7"/>
      <c r="E2" s="7"/>
      <c r="F2" s="8"/>
    </row>
    <row r="3" spans="1:16" ht="60.75" customHeight="1" thickBot="1" x14ac:dyDescent="0.3">
      <c r="A3" s="6"/>
      <c r="B3" s="28" t="s">
        <v>0</v>
      </c>
      <c r="C3" s="29"/>
      <c r="D3" s="22" t="s">
        <v>20</v>
      </c>
      <c r="E3" s="23" t="s">
        <v>21</v>
      </c>
      <c r="F3" s="21" t="s">
        <v>22</v>
      </c>
    </row>
    <row r="4" spans="1:16" ht="15.75" thickBot="1" x14ac:dyDescent="0.3">
      <c r="A4" s="6"/>
      <c r="B4" s="30">
        <v>1</v>
      </c>
      <c r="C4" s="31"/>
      <c r="D4" s="9">
        <v>2</v>
      </c>
      <c r="E4" s="10">
        <v>3</v>
      </c>
      <c r="F4" s="19">
        <v>4</v>
      </c>
    </row>
    <row r="5" spans="1:16" ht="15" customHeight="1" x14ac:dyDescent="0.25">
      <c r="A5" s="6"/>
      <c r="B5" s="11"/>
      <c r="C5" s="12" t="s">
        <v>1</v>
      </c>
      <c r="D5" s="4">
        <v>8446641.9700000007</v>
      </c>
      <c r="E5" s="4">
        <v>14396813.050000001</v>
      </c>
      <c r="F5" s="20">
        <f t="shared" ref="F5:F22" si="0">D5/E5*100</f>
        <v>58.670220559681439</v>
      </c>
    </row>
    <row r="6" spans="1:16" ht="15" customHeight="1" x14ac:dyDescent="0.25">
      <c r="A6" s="6"/>
      <c r="B6" s="13"/>
      <c r="C6" s="14" t="s">
        <v>2</v>
      </c>
      <c r="D6" s="5">
        <v>406005329.83999997</v>
      </c>
      <c r="E6" s="5">
        <v>382194825.99000001</v>
      </c>
      <c r="F6" s="20">
        <f t="shared" si="0"/>
        <v>106.22993882460956</v>
      </c>
    </row>
    <row r="7" spans="1:16" ht="15" customHeight="1" x14ac:dyDescent="0.25">
      <c r="A7" s="6"/>
      <c r="B7" s="13"/>
      <c r="C7" s="14" t="s">
        <v>3</v>
      </c>
      <c r="D7" s="5">
        <v>3796341881.4200001</v>
      </c>
      <c r="E7" s="5">
        <v>3594681912.3499999</v>
      </c>
      <c r="F7" s="20">
        <f t="shared" si="0"/>
        <v>105.6099530914591</v>
      </c>
    </row>
    <row r="8" spans="1:16" ht="27" customHeight="1" x14ac:dyDescent="0.25">
      <c r="A8" s="6"/>
      <c r="B8" s="13"/>
      <c r="C8" s="14" t="s">
        <v>4</v>
      </c>
      <c r="D8" s="5">
        <v>78203455.930000007</v>
      </c>
      <c r="E8" s="5">
        <v>81614227.790000007</v>
      </c>
      <c r="F8" s="20">
        <f t="shared" si="0"/>
        <v>95.820861199868006</v>
      </c>
    </row>
    <row r="9" spans="1:16" ht="15" customHeight="1" x14ac:dyDescent="0.25">
      <c r="A9" s="6"/>
      <c r="B9" s="13"/>
      <c r="C9" s="14" t="s">
        <v>5</v>
      </c>
      <c r="D9" s="5">
        <v>247633504.19999999</v>
      </c>
      <c r="E9" s="5">
        <v>260449470.69</v>
      </c>
      <c r="F9" s="20">
        <f t="shared" si="0"/>
        <v>95.079288717290495</v>
      </c>
    </row>
    <row r="10" spans="1:16" ht="27.75" customHeight="1" x14ac:dyDescent="0.25">
      <c r="A10" s="6"/>
      <c r="B10" s="13"/>
      <c r="C10" s="14" t="s">
        <v>6</v>
      </c>
      <c r="D10" s="5">
        <v>3423699.39</v>
      </c>
      <c r="E10" s="5">
        <v>1076876.24</v>
      </c>
      <c r="F10" s="20">
        <f t="shared" si="0"/>
        <v>317.92877053355733</v>
      </c>
    </row>
    <row r="11" spans="1:16" ht="27.75" customHeight="1" x14ac:dyDescent="0.25">
      <c r="A11" s="6"/>
      <c r="B11" s="13"/>
      <c r="C11" s="14" t="s">
        <v>7</v>
      </c>
      <c r="D11" s="5">
        <v>1514137.5</v>
      </c>
      <c r="E11" s="5">
        <v>3513986.18</v>
      </c>
      <c r="F11" s="20">
        <f t="shared" si="0"/>
        <v>43.088886024019587</v>
      </c>
    </row>
    <row r="12" spans="1:16" ht="23.25" customHeight="1" x14ac:dyDescent="0.25">
      <c r="A12" s="6"/>
      <c r="B12" s="13"/>
      <c r="C12" s="14" t="s">
        <v>8</v>
      </c>
      <c r="D12" s="5">
        <v>105775628.31</v>
      </c>
      <c r="E12" s="5">
        <v>88910808.540000007</v>
      </c>
      <c r="F12" s="20">
        <f t="shared" si="0"/>
        <v>118.96824474654586</v>
      </c>
    </row>
    <row r="13" spans="1:16" ht="15" customHeight="1" x14ac:dyDescent="0.25">
      <c r="A13" s="6"/>
      <c r="B13" s="13"/>
      <c r="C13" s="14" t="s">
        <v>9</v>
      </c>
      <c r="D13" s="5">
        <v>3458211.89</v>
      </c>
      <c r="E13" s="5">
        <v>2240411.58</v>
      </c>
      <c r="F13" s="20">
        <f t="shared" si="0"/>
        <v>154.35609782020498</v>
      </c>
    </row>
    <row r="14" spans="1:16" ht="23.25" customHeight="1" x14ac:dyDescent="0.25">
      <c r="A14" s="6"/>
      <c r="B14" s="13"/>
      <c r="C14" s="14" t="s">
        <v>10</v>
      </c>
      <c r="D14" s="5">
        <v>306222798.64999998</v>
      </c>
      <c r="E14" s="5">
        <v>117361609</v>
      </c>
      <c r="F14" s="20">
        <f t="shared" si="0"/>
        <v>260.92246115167012</v>
      </c>
    </row>
    <row r="15" spans="1:16" ht="15" customHeight="1" x14ac:dyDescent="0.25">
      <c r="A15" s="6"/>
      <c r="B15" s="13"/>
      <c r="C15" s="14" t="s">
        <v>11</v>
      </c>
      <c r="D15" s="5">
        <v>1264691</v>
      </c>
      <c r="E15" s="5">
        <v>0</v>
      </c>
      <c r="F15" s="20">
        <v>0</v>
      </c>
    </row>
    <row r="16" spans="1:16" ht="27" customHeight="1" x14ac:dyDescent="0.25">
      <c r="A16" s="6"/>
      <c r="B16" s="13"/>
      <c r="C16" s="14" t="s">
        <v>12</v>
      </c>
      <c r="D16" s="5">
        <v>808304037.23000002</v>
      </c>
      <c r="E16" s="5">
        <v>573920567.05999994</v>
      </c>
      <c r="F16" s="20">
        <f t="shared" si="0"/>
        <v>140.83900867513199</v>
      </c>
    </row>
    <row r="17" spans="1:6" ht="51" customHeight="1" x14ac:dyDescent="0.25">
      <c r="A17" s="6"/>
      <c r="B17" s="13"/>
      <c r="C17" s="14" t="s">
        <v>13</v>
      </c>
      <c r="D17" s="5">
        <v>89856030.980000004</v>
      </c>
      <c r="E17" s="5">
        <v>80590023.920000002</v>
      </c>
      <c r="F17" s="20">
        <f t="shared" si="0"/>
        <v>111.49770977757515</v>
      </c>
    </row>
    <row r="18" spans="1:6" ht="27.75" customHeight="1" x14ac:dyDescent="0.25">
      <c r="A18" s="6"/>
      <c r="B18" s="13"/>
      <c r="C18" s="14" t="s">
        <v>14</v>
      </c>
      <c r="D18" s="5">
        <v>594714284.59000003</v>
      </c>
      <c r="E18" s="5">
        <v>443052987.93000001</v>
      </c>
      <c r="F18" s="20">
        <f t="shared" si="0"/>
        <v>134.23096126009239</v>
      </c>
    </row>
    <row r="19" spans="1:6" ht="27" customHeight="1" x14ac:dyDescent="0.25">
      <c r="A19" s="6"/>
      <c r="B19" s="13"/>
      <c r="C19" s="14" t="s">
        <v>15</v>
      </c>
      <c r="D19" s="5">
        <v>167188157</v>
      </c>
      <c r="E19" s="5">
        <v>136168144.49000001</v>
      </c>
      <c r="F19" s="20">
        <f t="shared" si="0"/>
        <v>122.78066770035048</v>
      </c>
    </row>
    <row r="20" spans="1:6" ht="24.75" customHeight="1" x14ac:dyDescent="0.25">
      <c r="A20" s="6"/>
      <c r="B20" s="13"/>
      <c r="C20" s="14" t="s">
        <v>16</v>
      </c>
      <c r="D20" s="5">
        <v>2230692.1</v>
      </c>
      <c r="E20" s="5">
        <v>1757729.24</v>
      </c>
      <c r="F20" s="20">
        <f t="shared" si="0"/>
        <v>126.90760608840985</v>
      </c>
    </row>
    <row r="21" spans="1:6" ht="27" customHeight="1" x14ac:dyDescent="0.25">
      <c r="A21" s="6"/>
      <c r="B21" s="13"/>
      <c r="C21" s="14" t="s">
        <v>17</v>
      </c>
      <c r="D21" s="5">
        <v>760039241.70000005</v>
      </c>
      <c r="E21" s="5">
        <v>669564969.78999996</v>
      </c>
      <c r="F21" s="20">
        <f t="shared" si="0"/>
        <v>113.51239625609088</v>
      </c>
    </row>
    <row r="22" spans="1:6" ht="27" customHeight="1" thickBot="1" x14ac:dyDescent="0.3">
      <c r="A22" s="6"/>
      <c r="B22" s="13"/>
      <c r="C22" s="14" t="s">
        <v>18</v>
      </c>
      <c r="D22" s="5">
        <v>1539138581.7</v>
      </c>
      <c r="E22" s="5">
        <v>16384452.34</v>
      </c>
      <c r="F22" s="20">
        <f t="shared" si="0"/>
        <v>9393.8970297007818</v>
      </c>
    </row>
    <row r="23" spans="1:6" ht="15.75" thickBot="1" x14ac:dyDescent="0.3">
      <c r="A23" s="6"/>
      <c r="B23" s="15" t="s">
        <v>19</v>
      </c>
      <c r="C23" s="16"/>
      <c r="D23" s="17">
        <f>SUM(D5:D22)</f>
        <v>8919761005.3999996</v>
      </c>
      <c r="E23" s="17">
        <f>SUM(E5:E22)</f>
        <v>6467879816.1799994</v>
      </c>
      <c r="F23" s="18">
        <f t="shared" ref="F16:F23" si="1">D23/E23*100</f>
        <v>137.90857682739238</v>
      </c>
    </row>
    <row r="24" spans="1:6" ht="37.5" customHeight="1" x14ac:dyDescent="0.25">
      <c r="A24" s="26"/>
      <c r="B24" s="27"/>
      <c r="C24" s="27"/>
      <c r="D24" s="1"/>
      <c r="E24" s="1"/>
      <c r="F24" s="2"/>
    </row>
    <row r="25" spans="1:6" x14ac:dyDescent="0.25">
      <c r="E25" s="24"/>
    </row>
  </sheetData>
  <mergeCells count="4">
    <mergeCell ref="A1:F1"/>
    <mergeCell ref="A24:C24"/>
    <mergeCell ref="B3:C3"/>
    <mergeCell ref="B4:C4"/>
  </mergeCells>
  <pageMargins left="0.23622047244094491" right="0.23622047244094491" top="0.39370078740157483" bottom="0.2362204724409449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Неясова Мария Николаевна</cp:lastModifiedBy>
  <cp:lastPrinted>2021-07-12T08:14:02Z</cp:lastPrinted>
  <dcterms:created xsi:type="dcterms:W3CDTF">2021-04-06T09:02:04Z</dcterms:created>
  <dcterms:modified xsi:type="dcterms:W3CDTF">2022-10-12T06:31:39Z</dcterms:modified>
</cp:coreProperties>
</file>