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Электронная почта\Русанова\Сведения об исполнении бюджета\на 01.04.2022\"/>
    </mc:Choice>
  </mc:AlternateContent>
  <bookViews>
    <workbookView xWindow="0" yWindow="0" windowWidth="28800" windowHeight="12225"/>
  </bookViews>
  <sheets>
    <sheet name="Результат 1" sheetId="1" r:id="rId1"/>
  </sheets>
  <calcPr calcId="162913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5" i="1" l="1"/>
  <c r="D23" i="1"/>
  <c r="E23" i="1" l="1"/>
  <c r="F23" i="1" s="1"/>
</calcChain>
</file>

<file path=xl/sharedStrings.xml><?xml version="1.0" encoding="utf-8"?>
<sst xmlns="http://schemas.openxmlformats.org/spreadsheetml/2006/main" count="26" uniqueCount="26">
  <si>
    <t>Наименование</t>
  </si>
  <si>
    <t>Муниципальная программа "Здравоохранение"</t>
  </si>
  <si>
    <t>Муниципальная программа "Культура"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</si>
  <si>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</si>
  <si>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</si>
  <si>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</si>
  <si>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</si>
  <si>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</si>
  <si>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</si>
  <si>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</si>
  <si>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>Муниципальная программа "Развитие инженерной инфраструктуры и энергоэффективности"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</si>
  <si>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</si>
  <si>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</si>
  <si>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</si>
  <si>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</si>
  <si>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</si>
  <si>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</si>
  <si>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</si>
  <si>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</si>
  <si>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t>Итого:</t>
  </si>
  <si>
    <t>Сведения об исполнении бюджета Ленинского муниципального района за  1 квартал 2020 года в разрезе муниципальных программ в сравнении с запланированными назначениями на 2020 год</t>
  </si>
  <si>
    <t xml:space="preserve">% исполнения
</t>
  </si>
  <si>
    <t>Итого программные расходы</t>
  </si>
  <si>
    <t>Исполнено за 1 квартал 2022 года</t>
  </si>
  <si>
    <t>Утверждено на 2022 год</t>
  </si>
  <si>
    <t>Сведения об исполнении бюджета Ленинского городского округа по расходам за 1 квартал 2022 года в разрезе муниципальных программ в сравнении с запланированными назначениями 
на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</si>
</sst>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9" x14ac:knownFonts="1">
    <font>
      <sz val="11"/>
      <color indexed="8"/>
      <name val="Calibri"/>
      <family val="2"/>
      <scheme val="minor"/>
    </font>
    <font>
      <sz val="8"/>
      <color rgb="FF000000"/>
      <name val="Arial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8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rgb="FFE57373"/>
        <bgColor rgb="FFEF9A9A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5" fillId="4" borderId="1" applyNumberFormat="0" applyFont="0" applyBorder="0" applyAlignment="0" applyProtection="0">
      <alignment horizontal="left" wrapText="1"/>
    </xf>
  </cellStyleXfs>
  <cellXfs count="33">
    <xf numFmtId="0" fontId="0" fillId="0" borderId="0" xfId="0"/>
    <xf numFmtId="0" fontId="1" fillId="0" borderId="0" xfId="0" applyNumberFormat="1" applyFont="1" applyBorder="1" applyAlignment="1"/>
    <xf numFmtId="0" fontId="3" fillId="3" borderId="0" xfId="0" applyFont="1" applyFill="1"/>
    <xf numFmtId="0" fontId="4" fillId="3" borderId="0" xfId="0" applyNumberFormat="1" applyFont="1" applyFill="1" applyBorder="1" applyAlignment="1">
      <alignment wrapText="1"/>
    </xf>
    <xf numFmtId="164" fontId="2" fillId="2" borderId="10" xfId="0" applyNumberFormat="1" applyFont="1" applyFill="1" applyBorder="1" applyAlignment="1">
      <alignment horizontal="right" vertical="center"/>
    </xf>
    <xf numFmtId="164" fontId="2" fillId="2" borderId="2" xfId="0" applyNumberFormat="1" applyFont="1" applyFill="1" applyBorder="1" applyAlignment="1">
      <alignment horizontal="right" vertical="center"/>
    </xf>
    <xf numFmtId="0" fontId="6" fillId="0" borderId="0" xfId="0" applyFont="1"/>
    <xf numFmtId="0" fontId="7" fillId="0" borderId="0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 vertical="center"/>
    </xf>
    <xf numFmtId="0" fontId="7" fillId="2" borderId="13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left" vertical="center" wrapText="1"/>
    </xf>
    <xf numFmtId="0" fontId="7" fillId="2" borderId="5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left" vertical="center" wrapText="1"/>
    </xf>
    <xf numFmtId="0" fontId="2" fillId="2" borderId="8" xfId="0" applyNumberFormat="1" applyFont="1" applyFill="1" applyBorder="1" applyAlignment="1">
      <alignment vertical="center"/>
    </xf>
    <xf numFmtId="0" fontId="2" fillId="2" borderId="12" xfId="0" applyNumberFormat="1" applyFont="1" applyFill="1" applyBorder="1" applyAlignment="1">
      <alignment vertical="center"/>
    </xf>
    <xf numFmtId="164" fontId="2" fillId="2" borderId="4" xfId="0" applyNumberFormat="1" applyFont="1" applyFill="1" applyBorder="1" applyAlignment="1">
      <alignment vertical="center"/>
    </xf>
    <xf numFmtId="0" fontId="2" fillId="2" borderId="6" xfId="0" applyNumberFormat="1" applyFont="1" applyFill="1" applyBorder="1" applyAlignment="1">
      <alignment horizontal="center" vertical="center"/>
    </xf>
    <xf numFmtId="164" fontId="8" fillId="2" borderId="10" xfId="0" applyNumberFormat="1" applyFont="1" applyFill="1" applyBorder="1" applyAlignment="1">
      <alignment horizontal="right" vertical="center"/>
    </xf>
    <xf numFmtId="164" fontId="8" fillId="2" borderId="2" xfId="0" applyNumberFormat="1" applyFont="1" applyFill="1" applyBorder="1" applyAlignment="1">
      <alignment horizontal="right" vertical="center"/>
    </xf>
    <xf numFmtId="2" fontId="7" fillId="0" borderId="15" xfId="0" applyNumberFormat="1" applyFont="1" applyBorder="1" applyAlignment="1">
      <alignment horizontal="center"/>
    </xf>
    <xf numFmtId="2" fontId="1" fillId="0" borderId="11" xfId="0" applyNumberFormat="1" applyFont="1" applyBorder="1" applyAlignment="1"/>
    <xf numFmtId="2" fontId="0" fillId="0" borderId="0" xfId="0" applyNumberFormat="1"/>
    <xf numFmtId="2" fontId="2" fillId="2" borderId="17" xfId="0" applyNumberFormat="1" applyFont="1" applyFill="1" applyBorder="1" applyAlignment="1">
      <alignment horizontal="right" vertical="center"/>
    </xf>
    <xf numFmtId="0" fontId="2" fillId="0" borderId="4" xfId="0" applyNumberFormat="1" applyFont="1" applyBorder="1" applyAlignment="1">
      <alignment horizontal="center" vertical="center"/>
    </xf>
    <xf numFmtId="2" fontId="2" fillId="3" borderId="7" xfId="0" applyNumberFormat="1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right" vertical="center"/>
    </xf>
    <xf numFmtId="0" fontId="2" fillId="3" borderId="16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/>
    <xf numFmtId="0" fontId="2" fillId="2" borderId="8" xfId="0" applyNumberFormat="1" applyFont="1" applyFill="1" applyBorder="1" applyAlignment="1">
      <alignment horizontal="center" vertical="center"/>
    </xf>
    <xf numFmtId="0" fontId="2" fillId="2" borderId="14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Border="1" applyAlignment="1">
      <alignment horizontal="center" wrapText="1"/>
    </xf>
  </cellXfs>
  <cellStyles count="2">
    <cellStyle name="7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view="pageLayout" topLeftCell="B1" zoomScaleNormal="100" workbookViewId="0">
      <selection activeCell="B2" sqref="B2"/>
    </sheetView>
  </sheetViews>
  <sheetFormatPr defaultRowHeight="15" x14ac:dyDescent="0.25"/>
  <cols>
    <col min="1" max="2" width="0.5703125" customWidth="1"/>
    <col min="3" max="3" width="47.5703125" customWidth="1"/>
    <col min="4" max="4" width="18" customWidth="1"/>
    <col min="5" max="5" width="16.28515625" customWidth="1"/>
    <col min="6" max="6" width="13" style="21" customWidth="1"/>
    <col min="7" max="8" width="9.140625" customWidth="1"/>
  </cols>
  <sheetData>
    <row r="1" spans="1:16" s="2" customFormat="1" ht="52.5" customHeight="1" x14ac:dyDescent="0.25">
      <c r="A1" s="3" t="s">
        <v>20</v>
      </c>
      <c r="B1" s="32" t="s">
        <v>25</v>
      </c>
      <c r="C1" s="32"/>
      <c r="D1" s="32"/>
      <c r="E1" s="32"/>
      <c r="F1" s="32"/>
      <c r="G1"/>
      <c r="H1"/>
      <c r="I1"/>
      <c r="J1"/>
      <c r="K1"/>
      <c r="L1"/>
      <c r="M1"/>
      <c r="N1"/>
      <c r="O1"/>
      <c r="P1"/>
    </row>
    <row r="2" spans="1:16" ht="11.25" customHeight="1" thickBot="1" x14ac:dyDescent="0.3">
      <c r="A2" s="6"/>
      <c r="B2" s="7"/>
      <c r="C2" s="7"/>
      <c r="D2" s="7"/>
      <c r="E2" s="7"/>
      <c r="F2" s="19"/>
    </row>
    <row r="3" spans="1:16" ht="60.75" customHeight="1" thickBot="1" x14ac:dyDescent="0.3">
      <c r="A3" s="6"/>
      <c r="B3" s="29" t="s">
        <v>0</v>
      </c>
      <c r="C3" s="30"/>
      <c r="D3" s="27" t="s">
        <v>24</v>
      </c>
      <c r="E3" s="26" t="s">
        <v>23</v>
      </c>
      <c r="F3" s="24" t="s">
        <v>21</v>
      </c>
    </row>
    <row r="4" spans="1:16" ht="15.75" thickBot="1" x14ac:dyDescent="0.3">
      <c r="A4" s="6"/>
      <c r="B4" s="31">
        <v>1</v>
      </c>
      <c r="C4" s="31"/>
      <c r="D4" s="16">
        <v>2</v>
      </c>
      <c r="E4" s="8">
        <v>3</v>
      </c>
      <c r="F4" s="23">
        <v>4</v>
      </c>
    </row>
    <row r="5" spans="1:16" ht="15" customHeight="1" x14ac:dyDescent="0.25">
      <c r="A5" s="6"/>
      <c r="B5" s="9"/>
      <c r="C5" s="10" t="s">
        <v>1</v>
      </c>
      <c r="D5" s="17">
        <v>21500000</v>
      </c>
      <c r="E5" s="4">
        <v>3304038.52</v>
      </c>
      <c r="F5" s="22">
        <f>E5/D5*100</f>
        <v>15.367621023255815</v>
      </c>
    </row>
    <row r="6" spans="1:16" ht="15" customHeight="1" x14ac:dyDescent="0.25">
      <c r="A6" s="6"/>
      <c r="B6" s="11"/>
      <c r="C6" s="12" t="s">
        <v>2</v>
      </c>
      <c r="D6" s="18">
        <v>548741762.03999996</v>
      </c>
      <c r="E6" s="5">
        <v>127013673.83</v>
      </c>
      <c r="F6" s="22">
        <f t="shared" ref="F6:F22" si="0">E6/D6*100</f>
        <v>23.146347265025817</v>
      </c>
    </row>
    <row r="7" spans="1:16" ht="15" customHeight="1" x14ac:dyDescent="0.25">
      <c r="A7" s="6"/>
      <c r="B7" s="11"/>
      <c r="C7" s="12" t="s">
        <v>3</v>
      </c>
      <c r="D7" s="18">
        <v>5172192700.9300003</v>
      </c>
      <c r="E7" s="5">
        <v>1316930269.5799999</v>
      </c>
      <c r="F7" s="22">
        <f t="shared" si="0"/>
        <v>25.461740227567425</v>
      </c>
    </row>
    <row r="8" spans="1:16" ht="27" customHeight="1" x14ac:dyDescent="0.25">
      <c r="A8" s="6"/>
      <c r="B8" s="11"/>
      <c r="C8" s="12" t="s">
        <v>4</v>
      </c>
      <c r="D8" s="18">
        <v>130148310</v>
      </c>
      <c r="E8" s="5">
        <v>18419900.82</v>
      </c>
      <c r="F8" s="22">
        <f t="shared" si="0"/>
        <v>14.153008072098668</v>
      </c>
    </row>
    <row r="9" spans="1:16" ht="15" customHeight="1" x14ac:dyDescent="0.25">
      <c r="A9" s="6"/>
      <c r="B9" s="11"/>
      <c r="C9" s="12" t="s">
        <v>5</v>
      </c>
      <c r="D9" s="18">
        <v>360663710</v>
      </c>
      <c r="E9" s="5">
        <v>76235744.510000005</v>
      </c>
      <c r="F9" s="22">
        <f t="shared" si="0"/>
        <v>21.137625548741791</v>
      </c>
    </row>
    <row r="10" spans="1:16" ht="27.75" customHeight="1" x14ac:dyDescent="0.25">
      <c r="A10" s="6"/>
      <c r="B10" s="11"/>
      <c r="C10" s="12" t="s">
        <v>6</v>
      </c>
      <c r="D10" s="18">
        <v>5452400</v>
      </c>
      <c r="E10" s="5">
        <v>614298.14</v>
      </c>
      <c r="F10" s="22">
        <f t="shared" si="0"/>
        <v>11.266564081872204</v>
      </c>
    </row>
    <row r="11" spans="1:16" ht="27.75" customHeight="1" x14ac:dyDescent="0.25">
      <c r="A11" s="6"/>
      <c r="B11" s="11"/>
      <c r="C11" s="12" t="s">
        <v>7</v>
      </c>
      <c r="D11" s="18">
        <v>3081770</v>
      </c>
      <c r="E11" s="5">
        <v>0</v>
      </c>
      <c r="F11" s="22">
        <f t="shared" si="0"/>
        <v>0</v>
      </c>
    </row>
    <row r="12" spans="1:16" ht="23.25" customHeight="1" x14ac:dyDescent="0.25">
      <c r="A12" s="6"/>
      <c r="B12" s="11"/>
      <c r="C12" s="12" t="s">
        <v>8</v>
      </c>
      <c r="D12" s="18">
        <v>185520400</v>
      </c>
      <c r="E12" s="5">
        <v>22463630.829999998</v>
      </c>
      <c r="F12" s="22">
        <f t="shared" si="0"/>
        <v>12.108442430050818</v>
      </c>
    </row>
    <row r="13" spans="1:16" ht="15" customHeight="1" x14ac:dyDescent="0.25">
      <c r="A13" s="6"/>
      <c r="B13" s="11"/>
      <c r="C13" s="12" t="s">
        <v>9</v>
      </c>
      <c r="D13" s="18">
        <v>50382830</v>
      </c>
      <c r="E13" s="5">
        <v>2979857.86</v>
      </c>
      <c r="F13" s="22">
        <f t="shared" si="0"/>
        <v>5.9144312854200525</v>
      </c>
    </row>
    <row r="14" spans="1:16" ht="23.25" customHeight="1" x14ac:dyDescent="0.25">
      <c r="A14" s="6"/>
      <c r="B14" s="11"/>
      <c r="C14" s="12" t="s">
        <v>10</v>
      </c>
      <c r="D14" s="18">
        <v>581743140</v>
      </c>
      <c r="E14" s="5">
        <v>40161236.75</v>
      </c>
      <c r="F14" s="22">
        <f t="shared" si="0"/>
        <v>6.9036029801743766</v>
      </c>
    </row>
    <row r="15" spans="1:16" ht="15" customHeight="1" x14ac:dyDescent="0.25">
      <c r="A15" s="6"/>
      <c r="B15" s="11"/>
      <c r="C15" s="12" t="s">
        <v>11</v>
      </c>
      <c r="D15" s="18">
        <v>20880000</v>
      </c>
      <c r="E15" s="5">
        <v>0</v>
      </c>
      <c r="F15" s="22">
        <f t="shared" si="0"/>
        <v>0</v>
      </c>
    </row>
    <row r="16" spans="1:16" ht="27" customHeight="1" x14ac:dyDescent="0.25">
      <c r="A16" s="6"/>
      <c r="B16" s="11"/>
      <c r="C16" s="12" t="s">
        <v>12</v>
      </c>
      <c r="D16" s="18">
        <v>1204739500</v>
      </c>
      <c r="E16" s="5">
        <v>224251492.46000001</v>
      </c>
      <c r="F16" s="22">
        <f t="shared" si="0"/>
        <v>18.614106407235756</v>
      </c>
    </row>
    <row r="17" spans="1:6" ht="51" customHeight="1" x14ac:dyDescent="0.25">
      <c r="A17" s="6"/>
      <c r="B17" s="11"/>
      <c r="C17" s="12" t="s">
        <v>13</v>
      </c>
      <c r="D17" s="18">
        <v>143463900</v>
      </c>
      <c r="E17" s="5">
        <v>21463296.530000001</v>
      </c>
      <c r="F17" s="22">
        <f t="shared" si="0"/>
        <v>14.960764715025871</v>
      </c>
    </row>
    <row r="18" spans="1:6" ht="27.75" customHeight="1" x14ac:dyDescent="0.25">
      <c r="A18" s="6"/>
      <c r="B18" s="11"/>
      <c r="C18" s="12" t="s">
        <v>14</v>
      </c>
      <c r="D18" s="18">
        <v>850723730</v>
      </c>
      <c r="E18" s="5">
        <v>125332148.90000001</v>
      </c>
      <c r="F18" s="22">
        <f t="shared" si="0"/>
        <v>14.732414822847367</v>
      </c>
    </row>
    <row r="19" spans="1:6" ht="27" customHeight="1" x14ac:dyDescent="0.25">
      <c r="A19" s="6"/>
      <c r="B19" s="11"/>
      <c r="C19" s="12" t="s">
        <v>15</v>
      </c>
      <c r="D19" s="18">
        <v>257563635.25</v>
      </c>
      <c r="E19" s="5">
        <v>50694286.549999997</v>
      </c>
      <c r="F19" s="22">
        <f t="shared" si="0"/>
        <v>19.682237556864113</v>
      </c>
    </row>
    <row r="20" spans="1:6" ht="24.75" customHeight="1" x14ac:dyDescent="0.25">
      <c r="A20" s="6"/>
      <c r="B20" s="11"/>
      <c r="C20" s="12" t="s">
        <v>16</v>
      </c>
      <c r="D20" s="18">
        <v>6353000</v>
      </c>
      <c r="E20" s="5">
        <v>1130207.74</v>
      </c>
      <c r="F20" s="22">
        <f t="shared" si="0"/>
        <v>17.79014229497875</v>
      </c>
    </row>
    <row r="21" spans="1:6" ht="27" customHeight="1" x14ac:dyDescent="0.25">
      <c r="A21" s="6"/>
      <c r="B21" s="11"/>
      <c r="C21" s="12" t="s">
        <v>17</v>
      </c>
      <c r="D21" s="18">
        <v>1626022261.25</v>
      </c>
      <c r="E21" s="5">
        <v>223717965.38</v>
      </c>
      <c r="F21" s="22">
        <f t="shared" si="0"/>
        <v>13.758604092419832</v>
      </c>
    </row>
    <row r="22" spans="1:6" ht="27" customHeight="1" thickBot="1" x14ac:dyDescent="0.3">
      <c r="A22" s="6"/>
      <c r="B22" s="11"/>
      <c r="C22" s="12" t="s">
        <v>18</v>
      </c>
      <c r="D22" s="18">
        <v>2892503606</v>
      </c>
      <c r="E22" s="5">
        <v>275137029.25</v>
      </c>
      <c r="F22" s="22">
        <f t="shared" si="0"/>
        <v>9.5120721260044636</v>
      </c>
    </row>
    <row r="23" spans="1:6" ht="15.75" thickBot="1" x14ac:dyDescent="0.3">
      <c r="A23" s="6"/>
      <c r="B23" s="13" t="s">
        <v>19</v>
      </c>
      <c r="C23" s="14" t="s">
        <v>22</v>
      </c>
      <c r="D23" s="15">
        <f>SUM(D5:D22)</f>
        <v>14061676655.470001</v>
      </c>
      <c r="E23" s="15">
        <f>SUM(E5:E22)</f>
        <v>2529849077.6499996</v>
      </c>
      <c r="F23" s="25">
        <f t="shared" ref="F23" si="1">E23/D23*100</f>
        <v>17.991091244911299</v>
      </c>
    </row>
    <row r="24" spans="1:6" ht="37.5" customHeight="1" x14ac:dyDescent="0.25">
      <c r="A24" s="28"/>
      <c r="B24" s="28"/>
      <c r="C24" s="28"/>
      <c r="D24" s="1"/>
      <c r="E24" s="1"/>
      <c r="F24" s="20"/>
    </row>
  </sheetData>
  <mergeCells count="4">
    <mergeCell ref="A24:C24"/>
    <mergeCell ref="B3:C3"/>
    <mergeCell ref="B4:C4"/>
    <mergeCell ref="B1:F1"/>
  </mergeCells>
  <pageMargins left="0.23622047244094491" right="0.23622047244094491" top="0.39370078740157483" bottom="0.2362204724409449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Финансовое</cp:lastModifiedBy>
  <cp:lastPrinted>2021-04-13T09:18:32Z</cp:lastPrinted>
  <dcterms:created xsi:type="dcterms:W3CDTF">2021-04-06T09:02:04Z</dcterms:created>
  <dcterms:modified xsi:type="dcterms:W3CDTF">2022-04-12T14:07:27Z</dcterms:modified>
</cp:coreProperties>
</file>